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CHSLD St-Jude\Collaboration\Visites Ministérielles - MSSS\2024-2025\SJ\Plan d'amélioration - Versions évolutives\"/>
    </mc:Choice>
  </mc:AlternateContent>
  <xr:revisionPtr revIDLastSave="0" documentId="8_{F731D41B-074E-44CF-BFA3-C3FEAC20BE9E}" xr6:coauthVersionLast="47" xr6:coauthVersionMax="47" xr10:uidLastSave="{00000000-0000-0000-0000-000000000000}"/>
  <bookViews>
    <workbookView xWindow="-120" yWindow="-120" windowWidth="29040" windowHeight="15840" xr2:uid="{04BC6BF1-07D6-4C33-8E32-DD39FDD2A91C}"/>
  </bookViews>
  <sheets>
    <sheet name="Plan d'amélioration" sheetId="1" r:id="rId1"/>
    <sheet name="Page Web" sheetId="2" r:id="rId2"/>
  </sheets>
  <definedNames>
    <definedName name="Adresse">#REF!</definedName>
    <definedName name="DateVisite">#REF!</definedName>
    <definedName name="InitEval">#REF!</definedName>
    <definedName name="ListeParamTAP">#REF!</definedName>
    <definedName name="ListeProfilChoix">#REF!,#REF!,#REF!,#REF!,#REF!,#REF!,#REF!,#REF!,#REF!,#REF!,#REF!,#REF!</definedName>
    <definedName name="ListeProfils">#REF!</definedName>
    <definedName name="NbreResAuPermis">#REF!</definedName>
    <definedName name="NbreResidents">#REF!</definedName>
    <definedName name="NomÉtablissement">#REF!</definedName>
    <definedName name="NomInstallation">#REF!</definedName>
    <definedName name="NomNoRegions">#REF!</definedName>
    <definedName name="NomRegion">#REF!</definedName>
    <definedName name="ParamInstallations">#REF!</definedName>
    <definedName name="Q10a12Recommandations">#REF!</definedName>
    <definedName name="Q13a15Recommandations">#REF!</definedName>
    <definedName name="Q16Recommandations">#REF!</definedName>
    <definedName name="Q17Recommandations">#REF!</definedName>
    <definedName name="Q18a20Recommandations">#REF!</definedName>
    <definedName name="Q1ElementsConformes">#REF!</definedName>
    <definedName name="Q1Recommandations">#REF!</definedName>
    <definedName name="Q21et22Recommandations">#REF!</definedName>
    <definedName name="Q23et24Recommandations">#REF!</definedName>
    <definedName name="Q25a27Recommandations">#REF!</definedName>
    <definedName name="Q28Recommandations">#REF!</definedName>
    <definedName name="Q29a31Recommandations">#REF!</definedName>
    <definedName name="Q2et3Recommandations">#REF!</definedName>
    <definedName name="Q32et33Recommandations">#REF!</definedName>
    <definedName name="Q34et35Recommandations">#REF!</definedName>
    <definedName name="Q4et5Recommandations">#REF!</definedName>
    <definedName name="Q6a9Recommandations">#REF!</definedName>
    <definedName name="RedditionComptes1">'Plan d''amélioration'!$L$22</definedName>
    <definedName name="RedditionComptes2">'Plan d''amélioration'!$L$24</definedName>
    <definedName name="RedditionComptes3">'Plan d''amélioration'!$L$26</definedName>
    <definedName name="Statut">#REF!</definedName>
    <definedName name="synchronisation">#REF!</definedName>
    <definedName name="Ville">#REF!</definedName>
    <definedName name="_xlnm.Print_Area" localSheetId="1">'Page Web'!$A$1:$N$100</definedName>
    <definedName name="_xlnm.Print_Area" localSheetId="0">'Plan d''amélioration'!$A$1:$P$96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8" i="2" l="1"/>
  <c r="K96" i="2"/>
  <c r="K94" i="2"/>
  <c r="K92" i="2"/>
  <c r="K84" i="2"/>
  <c r="K82" i="2"/>
  <c r="K80" i="2"/>
  <c r="K72" i="2"/>
  <c r="K70" i="2"/>
  <c r="K68" i="2"/>
  <c r="K66" i="2"/>
  <c r="K58" i="2"/>
  <c r="K56" i="2"/>
  <c r="K48" i="2"/>
  <c r="K46" i="2"/>
  <c r="K38" i="2"/>
  <c r="J30" i="2"/>
  <c r="J28" i="2"/>
  <c r="F28" i="2"/>
  <c r="J26" i="2"/>
</calcChain>
</file>

<file path=xl/sharedStrings.xml><?xml version="1.0" encoding="utf-8"?>
<sst xmlns="http://schemas.openxmlformats.org/spreadsheetml/2006/main" count="283" uniqueCount="99">
  <si>
    <t xml:space="preserve">       Visite ministérielle
Qualité du milieu de vie en CHSLD
      Plan d'amélioration</t>
  </si>
  <si>
    <t>Informations sur l'installation</t>
  </si>
  <si>
    <t>Nom de l'installation visitée</t>
  </si>
  <si>
    <t>Statut</t>
  </si>
  <si>
    <t>Établissement</t>
  </si>
  <si>
    <t>Adresse</t>
  </si>
  <si>
    <t>Téléphone</t>
  </si>
  <si>
    <t>Nbre de lits perm. au permis</t>
  </si>
  <si>
    <t>Région</t>
  </si>
  <si>
    <t>Ville</t>
  </si>
  <si>
    <t>Informations sur la visite</t>
  </si>
  <si>
    <t>Date de la visite</t>
  </si>
  <si>
    <t>Reddition de comptes 1</t>
  </si>
  <si>
    <t xml:space="preserve">Reddition de comptes 2 </t>
  </si>
  <si>
    <t>,</t>
  </si>
  <si>
    <t>Accueil du résident et des personnes proches aidantes</t>
  </si>
  <si>
    <t>S'assurer de la mise en place d'actions structurées pour favoriser l'intégration des résidents et l'mplication des personnes proches aidantes.</t>
  </si>
  <si>
    <t>Recommandation(s)</t>
  </si>
  <si>
    <t>Élément(s) non conforme(s)</t>
  </si>
  <si>
    <t>Moyen(s)</t>
  </si>
  <si>
    <t>Échéancier</t>
  </si>
  <si>
    <t>État d'avancement</t>
  </si>
  <si>
    <t>Non débuté
En cours
Réalisé</t>
  </si>
  <si>
    <t/>
  </si>
  <si>
    <t>Droits des résidents et des personnes proches aidantes</t>
  </si>
  <si>
    <t>Les droits des résidents sont fondamentaux et tant l’installation que le comité de résidents ou le comité des usagers ont la responsabilité d’en assurer la promotion. 
Dans une optique d’amélioration continue des pratiques, une démarche structurée d’évaluation du degré de satisfaction des résidents et de leurs proches doit être réalisée.</t>
  </si>
  <si>
    <t>Prestataires de services</t>
  </si>
  <si>
    <t>Développer des stratégies pour favoriser une culture de bientraitance auprès des personnes hébergées et de leurs proches; 
Sensibiliser le personnel, le résident et ses proches ainsi que les différents acteurs du milieu notamment en lien avec les troubles neurocognitifs majeurs, les soins palliatifs et de fin de vie ainsi que les moyens visant à contrer la maltraitance.</t>
  </si>
  <si>
    <t>Reommandation(s)</t>
  </si>
  <si>
    <t>Pratiques cliniques</t>
  </si>
  <si>
    <t>S’assurer que les résidents reçoivent des soins d’assistance et des services adaptés à leurs besoins en favorisant l’autodétermination et dans le respect de leur dignité :
- Utilisation de l’histoire de vie par les différents acteurs du milieu de vie;
- Pratique du PAB accompagnateur intégrée;
- Rencontres interdisciplinaires réalisées.</t>
  </si>
  <si>
    <t>Activité repas</t>
  </si>
  <si>
    <t>Le repas est une activité en soi et signifie beaucoup plus qu’uniquement se nourrir. Elle contribue au maintien des capacités de la personne, tant sur les plans physique que social;
Ce moment doit se dérouler dans une ambiance agréable, conviviale en favorisant les interactions et le plaisir de manger.</t>
  </si>
  <si>
    <t>Recommantion(s)</t>
  </si>
  <si>
    <t>Milieu de vie</t>
  </si>
  <si>
    <t>Milieu de vie accueillant, chaleureux, adapté et personnalisé permettant au résident et à ses proches de sentir comme à la maison;
Milieu de vie animé, inclusif, évolutif permettant aussi des activités spontanées et tenant compte des capacités fonctionnelles des résidents;
Milieu de vie favorisant la cohésion entre les résidents, leurs proches, le personnel, les bénévoles et la communauté.</t>
  </si>
  <si>
    <r>
      <rPr>
        <b/>
        <sz val="11"/>
        <color theme="1"/>
        <rFont val="Calibri"/>
        <family val="2"/>
        <scheme val="minor"/>
      </rPr>
      <t xml:space="preserve">                                                                                                             </t>
    </r>
    <r>
      <rPr>
        <b/>
        <sz val="14"/>
        <color theme="1"/>
        <rFont val="Calibri"/>
        <family val="2"/>
        <scheme val="minor"/>
      </rPr>
      <t xml:space="preserve">  CONSIGNES</t>
    </r>
    <r>
      <rPr>
        <sz val="14"/>
        <color theme="1"/>
        <rFont val="Calibri"/>
        <family val="2"/>
        <scheme val="minor"/>
      </rPr>
      <t xml:space="preserve"> </t>
    </r>
    <r>
      <rPr>
        <sz val="11"/>
        <color theme="1"/>
        <rFont val="Calibri"/>
        <family val="2"/>
        <scheme val="minor"/>
      </rPr>
      <t xml:space="preserve">
• Validez l'information sur l'installation dans l'entête; 
• Détaillez un ou des moyen(s) réaliste(s) et mesurable(s) qui permettra ou permettront de satisfaire la recommandation détaillée sur la ligne;
</t>
    </r>
    <r>
      <rPr>
        <i/>
        <sz val="11"/>
        <color theme="1"/>
        <rFont val="Calibri"/>
        <family val="2"/>
        <scheme val="minor"/>
      </rPr>
      <t>*Pour créer un deuxième paragraphe dans une cellule Excel, il faut appuyer et maintenir la touche "ALT" puis appuyer sur la touche "Retour".</t>
    </r>
    <r>
      <rPr>
        <sz val="11"/>
        <color theme="1"/>
        <rFont val="Calibri"/>
        <family val="2"/>
        <scheme val="minor"/>
      </rPr>
      <t xml:space="preserve">
• Inscrivez une seule date par recommandation dans la colonne Échéanciers;
Si l'établissement détermine plus d'un moyen pour une même recommandation, inscrivez les dates propres à chaque moyen dans la colonne Moyens, puis inscrivez la date où l'ensemble de la recommandation sera atteinte à titre d'Échéancier. Ce dernier paraîtra sur la page web.
• Inscrire l’état d’avancement correspondant à votre mise en œuvre de la recommandation lors de la transmission de la (des) reddition (s) de comptes; 
•Transmettre ce document .xls à chsld.die@msss.gouv.qc.ca 30 jours suivant la réception de celui-ci ainsi que la mise à jour aux dates indiquées dans la (les) reddition (s) de comptes.
</t>
    </r>
    <r>
      <rPr>
        <i/>
        <sz val="11"/>
        <color theme="1"/>
        <rFont val="Calibri"/>
        <family val="2"/>
        <scheme val="minor"/>
      </rPr>
      <t>** Pour la visite dont le résultat est préoccupant, le plan d’amélioration doit être approuvé par l’équipe ministérielle.</t>
    </r>
  </si>
  <si>
    <t xml:space="preserve">       Visite ministérielle
Qualité du milieu de vie en CHSLD
      Plan d'amélioration Web</t>
  </si>
  <si>
    <t xml:space="preserve">   Visite ministérielle
Qualité du milieu de vie en CHSLD
      Plan d'amélioration Web</t>
  </si>
  <si>
    <t xml:space="preserve">Reddition de comptes 1 </t>
  </si>
  <si>
    <t>Date de transmission</t>
  </si>
  <si>
    <t>Recommandations</t>
  </si>
  <si>
    <t>Le repas est une activité en soi et signifie beaucoup plus qu’uniquement  se nourrir. Elle contribue au maintien des capacités de la personne, tant sur les plans physique que social;
Ce moment doit se dérouler dans une ambiance agréable, conviviale en favorisant les interactions et le plaisir de manger.</t>
  </si>
  <si>
    <t>CHSLD SAINT-JUDE</t>
  </si>
  <si>
    <t>CHSLD Age3 inc.</t>
  </si>
  <si>
    <t>4410, BOULEVARD SAINT-MARTIN OUEST</t>
  </si>
  <si>
    <t>Laval</t>
  </si>
  <si>
    <t>Privé conventionné</t>
  </si>
  <si>
    <t xml:space="preserve">3. S’assurer de développer les connaissances des différents acteurs impliqués  dans le milieu de vie afin d’offrir une approche adaptée aux besoins des résidents.
</t>
  </si>
  <si>
    <t>2. S’assurer que les résidents et leurs proches aient des opportunités de donner leur point de vue sur le milieu de vie.</t>
  </si>
  <si>
    <t xml:space="preserve">7. S’assurer d’offrir des soins d’assistance et des services personnalisés aux résidents qui répondent à leurs besoins et privilégier des mesures de remplacement afin que les contentions physiques soient utilisées seulement en dernier recours.
</t>
  </si>
  <si>
    <t>1. S’assurer de mettre en place un comité des usagers.</t>
  </si>
  <si>
    <t xml:space="preserve">10. S’assurer d’aménager et de personnaliser l’environnement physique ainsi que de l'entretien des lieux afin d’offrir un milieu de vie accueillant et chaleureux pour les résidents et leurs proches. S'assurer d’adapter les pratiques afin d’offrir un milieu de vie permettant aux résidents de se sentir comme à la maison.
</t>
  </si>
  <si>
    <t>8. S’assurer que l’activité repas se déroule de manière à favoriser le plaisir de manger et que les résidents ne soient pas en attente plus de vingt minutes avant le début du repas.</t>
  </si>
  <si>
    <t xml:space="preserve">4. S’assurer que le personnel répond adéquatement aux besoins et demandes du résident et respecte l'intimité du résident. </t>
  </si>
  <si>
    <t xml:space="preserve">9. S’assurer d’informer les résidents des mets qui leur sont servis.
</t>
  </si>
  <si>
    <t xml:space="preserve">5. S’assurer de bien connaître le résident pour mieux l’accompagner.
</t>
  </si>
  <si>
    <t xml:space="preserve">11. S’assurer d’offrir aux résidents un milieu de vie animé où l’on retrouve des activités stimulantes, significatives et adaptées.
</t>
  </si>
  <si>
    <t>6. S’assurer qu’une rencontre interdisciplinaire permettant de cibler les besoins prioritaires et les objectifs d’intervention pour le résident soit réalisée dans le respect du délai prévu à la procédure.</t>
  </si>
  <si>
    <t xml:space="preserve">12. S’assurer de la présence de bénévoles auprès des résidents et que la communauté soit impliquée dans le milieu de vie. </t>
  </si>
  <si>
    <t xml:space="preserve">• Il n'y a pas de comité des usagers.
</t>
  </si>
  <si>
    <t>• Aucun mécanisme structuré n’est mis en place annuellement pour évaluer le degré de satisfaction des résidents et de leurs proches.</t>
  </si>
  <si>
    <t xml:space="preserve">• Des activités d'information ou de sensibilisation ne sont pas offertes annuellement au personnel concernant les troubles neurocognitifs majeurs ainsi que les soins palliatifs et de fin de vie.
• Des activités d'information ou de sensibilisation afin de favoriser la bientraitance et contrer la maltraitance ne sont pas offertes sur une base régulière aux résidents, leurs proches ainsi qu'aux différents acteurs du milieu.
</t>
  </si>
  <si>
    <t>• Certains membres du personnel ne répondent pas promptement aux besoins et demandes du résident.
• Certains membres du personnel ne respectent pas l’intimité du résident.</t>
  </si>
  <si>
    <t xml:space="preserve">• Le formulaire Histoire de vie n’est pas mis à la disposition des différents acteurs du milieu de vie.
</t>
  </si>
  <si>
    <t>• Une rencontre interdisciplinaire est réalisée pour les résidents, mais elle ne respecte pas le délai prévu à la procédure de l'établissement.</t>
  </si>
  <si>
    <t xml:space="preserve">• Certains soins d’assistance et services offerts aux résidents ne répondent pas à leurs besoins spécifiques au niveau des stratégies d’intervention liées à l’approche relationnelle ou à l’intervention particulière pour les symptômes comportementaux et psychologiques de la démence.
• Les contentions physiques ne sont pas utilisées en dernier recours.
</t>
  </si>
  <si>
    <t>• L’ambiance, lors du repas, ne favorise pas le plaisir de manger.
• La majorité des résidents est placée à leur table en attendant leur repas, plus de vingt minutes avant le début de l’activité.</t>
  </si>
  <si>
    <t xml:space="preserve">• Le personnel ne nomme pas le menu servi aux résidents. 
</t>
  </si>
  <si>
    <t>• L’aménagement des lieux physiques ne permet pas au résident de se sentir chez lui. 
• Certaines pratiques rappellent un milieu institutionnel, particulièrement, il s'agit de la présence de literie institutionnelle et de piqués visibles dans plusieurs chambres.
• Les lieux ne sont pas bien entretenus (désuétude de la peinture et des planchers).</t>
  </si>
  <si>
    <t xml:space="preserve">• Le milieu de vie n’offre pas la possibilité de réaliser des activités spontanées de nature sociales ou occupationnelles.
</t>
  </si>
  <si>
    <t>• Aucun bénévole n'est engagé envers les résidents et aucun moyen n’est mis en place afin d’en assurer le recrutement.
• Aucun partenaire de la communauté n’est impliqué dans le milieu de vie.</t>
  </si>
  <si>
    <t xml:space="preserve">
Réalisé
</t>
  </si>
  <si>
    <t xml:space="preserve">
En cours
</t>
  </si>
  <si>
    <t xml:space="preserve">
Réalisé</t>
  </si>
  <si>
    <t xml:space="preserve">
Réalisé
</t>
  </si>
  <si>
    <t xml:space="preserve">
2024-11-30</t>
  </si>
  <si>
    <t xml:space="preserve">
2025-01-01</t>
  </si>
  <si>
    <t xml:space="preserve">
2024-12-01</t>
  </si>
  <si>
    <t xml:space="preserve">
Réalisé
</t>
  </si>
  <si>
    <t xml:space="preserve">
Réalisé
</t>
  </si>
  <si>
    <t xml:space="preserve">
Réalisé</t>
  </si>
  <si>
    <t xml:space="preserve">
Réalisé
</t>
  </si>
  <si>
    <t xml:space="preserve">
Réalisé
</t>
  </si>
  <si>
    <t xml:space="preserve">
Réalisé
</t>
  </si>
  <si>
    <t xml:space="preserve">
En cours</t>
  </si>
  <si>
    <t xml:space="preserve">- Comité des résidents est en place depuis le 2024-11-04. Les rencontres se tiennent 4 fois par année et une assemblée générale a été effectuée en mai 2025.
- Les droits des usagers sont affichés dans les ascenseurs, sur les téléviseurs des unités de vie, la page Facebook des familles + employés, sur le tableau du comité des résidents sur toutes les unités de vie et dans le journal Info milieu de vie. 
- Mise en place d'action de sensibilisation sur les droits des usagers en effectuant la promotion d'un droit par mois via les activités du service d'animation et de loisirs.
- Mise en place de kiosques périodiques 2 fois par année informant les résidents, les visiteurs et les employés des différents droits des usagers.
</t>
  </si>
  <si>
    <t>- Un sondage de satisfaction de l'expérience client est effectué en post-admission par la gestionnaire de l'unité de vie.
- Un sondage de satisfaction de la clientèle en lien avec le processus d'admission est effectué lors de la rencontre interdisciplinaire qui se déroule 4 à 6 semaines post-admission.
- Les résultats des sondages de satisfaction sont comptabilisés par le comité des résidents de l'établissement et transmis à la DSI.
- Les recommandations émises par les résidents sont discutés en comité de gestion et dans le comité sur la qualité du milieu de vie. Par la suite des actions concrètes sont intégrées dans le plan d'action annuel de la DSI et les suivis requis sont effectués.</t>
  </si>
  <si>
    <t xml:space="preserve">- Une formation sur les SCPD, incluant les notions d'intimité et de prise en charge des SCPD par la réponse aux besoins de base, a été offerte à tous les employés des soins infirmiers.
- Un accompagnement est offert sur tous les quarts de travail par l'équipe de «coach SCPD», incluant la diffusion de capsules de formation et un accompagnement personnalisé aux besoins des équipes soignantes.
- Tous les employés des soins infirmiers ont été rencontrés par leur gestionnaire pour les sensibiliser face à la nécessité de respecter l'intimité des résidents et de répondre promptement aux besoins des résidents. Ces points sont réitérés lors des rencontres d'équipes sur toutes les unités de vie. 
- Des audits sur les principes de la bienveillance et de l'approche adaptée débuterons en août 2025.
</t>
  </si>
  <si>
    <t>- La mise en place du projet "Petite maison" permet aux différents intervenants de consulter les informations personnalisées du résident. Ceci facilite la connaissance et l'accompagnement du résident dans le activités de la vie quotidienne, la gestion des SCPD et rappelle l'importance de l'approche relationnelle.
- La mise en place des histoires de vie simplifiées à l'entrée des chambres des résidents permet à tous les acteurs impliqués dans le milieu, d'amorcer la communication avec les résidents et de diriger les conversations vers les centres d'intérêts de celui-ci.
- Le chef d'unité assure le suivi post-admission auprès du résident et sa famille afin de valider la satisfaction et répondre aux questions.  Par la suite, il complète un formulaire prévu à cet effet et assure les suivis requis.
- Des rencontres interdisciplinaires post-admission se déroulent entre 4 à 6 semaines en post-admission. Le chef d'unité assure une vigie à cet effet. Un calendrier PII est disponible en tout temps et est diffusé à tous les intervenants concernés.</t>
  </si>
  <si>
    <t>- Prévision des rencontres interdisciplinaires dès l'admission par l'agente administrative aux admissions et élaboration d'un calendrier accessible à tous les acteurs concernés.
- Vigie assurée par la gestionnaire de l'unité de vie quant à la qualité des rencontres et au respect des délais prévus.</t>
  </si>
  <si>
    <t xml:space="preserve">- Une musique d'ambiance est présente lors de l'activité pour permettre un moment agréable entre les résidents, les visiteurs et les intervenants. 
- Le personnel soignant est sensibilisé à l'importance de l'activité repas afin de créer une ambiance qui favorise le plaisir de manger. Ce sujet est prévu en récurrence dans les ordres du jour de rencontre d'équipe.
- Des audits sont menés à tous les repas par l'ASI, le chef d'unité ou une conseillère en soins infirmiers pour évaluer la qualité de l'activité repas. Des suivis sont effectués directement après l'activité auprès des intervenants pour favoriser l'amélioration continue. 
</t>
  </si>
  <si>
    <t xml:space="preserve">- Le personnel soignant est sensibilisé à l'importance de l'activité repas afin de créer une ambiance qui favorise le plaisir de manger. De plus, le personnel est sensibilisé à l'importance de nommer le menu du jour.
- Des audits sont menés chaque semaine, sur le quart de jour et de soir par la gestionnaire de l'unité de vie pour évaluer la qualité de la période repas, dont l'explication du menu par le personnel soignant.
- Le Menu hebdomadaire est disponible sur toutes les unités de vie en version affiche et également sur les télévisions programmées avec TVTour. 
</t>
  </si>
  <si>
    <t xml:space="preserve">
2026-02-01
</t>
  </si>
  <si>
    <t xml:space="preserve">- Des paniers d'activités et de loisirs sont présents et accessibles sur les unité de vie. Nous encourageons les résidents et leurs proches à les utiliser.
- Des jeux et activités de loisirs sont présents en tout temps dans le local des loisirs. Le personnel soignant peut, à la demande du résident ou de ses proches, fournir des activités occupationnelles.
- Des démarches sont en cours pour que le Wifi soit accessible à tous les résidents en tout temps (projet prévu pour octobre 2025).
</t>
  </si>
  <si>
    <t xml:space="preserve">
- Des informations de sensibilisation à la bientraitance sont diffusées sur les tableaux de communication des différents postes infirmiers, les téléviseurs des unités de vie, le compte Facebook destiné aux résidents et leurs proches ainsi que le compte Facebook des employés.
- L'ensemble des ASI ont reçu de la formation sur les soins palliatifs et de fin de vie en 2025. 
- Tous les employés recevront une formation de mise à niveau sur les SPFV, l'AMM, les TNC, la bientraitance et l'ARS au courant de l'année 2025. Un Kiosque d'information sur l'approche à adopter en soins fin de vie et dans les cas d'AMM a été effectué pour sensibiliser le personnel en juin 2025.
- Des activités de bientraitance pour contrer la maltraitance sont effectuées 3 fois par année (juin, novembre et février).
- La politique pour prévenir et contrer la maltraitance envers les aînés et toute autre personne majeure en situation de vulnérabilité a été révisée le 16 septembre 2024 et des documents de références sont disponibles en tout temps pour les résidents, les visiteurs et les employés dans l'entrée de l'établissement.
- La mise en place du projet "Petite maison" permet aux différents intervenants de consulter les informations personnalisées du résident. Ceci facilite la connaissance et l'accompagnement du résident dans le activités de la vie quotidienne, la gestion des SCPD et rappelle l'importance de l'approche relationnelle.
- La mise en place des histoires de vie simplifiées à l'entrée des chambres des résidents permet à tous les acteurs impliqués dans le milieu, d'amorcer la communication avec les résidents et de diriger les conversations vers les centres d'intérêts de celui-ci.
</t>
  </si>
  <si>
    <t xml:space="preserve">- Mise en place du projet "Petite maison" qui inclut une section sur la gestion des SCPD et les interventions à privilégier et à proscrire, selon les particularités du résident.
- Une formation sur les SCPD, incluant les notions de respect du choix, de réponse aux besoins et de prise en charge des SCPD par les mesures non pharmacologiques, a été offerte à tous les employés des soins infirmiers.
- La mise en place du projet OPUS-AP a permis la révision médicamenteuse de tous les résidents pour réduire au minimum le recours à la contention chimique et physique.
- Un accompagnement est offert sur tous les quarts de travail par l'équipe de «coach SCPD», incluant la diffusion de capsules de formation et un accompagnement personnalisé aux besoins des équipes soignantes.
- Une formation a été offerte au personnel soignant concernant les mesures de contrôle et la nécessité d'utiliser les contentions physiques en dernier recours. Les résidents ayant des contentions physiques ont été réévalués en octobre 2024 et dorénavant toutes les mesures alternatives sont tentées avant d'avoir recours à une contention physique. Le taux de contention physique est dorénavant inférieur à 4%.
- Une vigie mensuelle est assurée par les chefs d'unités et la DSI pour valider la pertinence de mise en place et assurer une évaluation et réévaluation optimale des mesures de contrôle.
</t>
  </si>
  <si>
    <t xml:space="preserve">- Les salons des unités de vie ont été réamménagés pour permettre aux résidents de se sentir comme à la maison.
- Nous encourageons les résidents et leurs proches à décorer et personnaliser la chambre du résident, en pré-admission, lors de l'appel effectué par l'intervenant pivot et lors de la rencontre post-admission effectuée par le chef d'unité. 
- Nous favorisons l'achat de décoration par le service d'animation et de loisirs lors des évènements spéciaux (anniversaires, fêtes, etc.).
- Des audits de qualité en termes d'entretien des lieux sont réalisés régulièrement par le chef des services techniques et d'hôtellerie et des suivis rigoureux sont faits dans le cadre d'un processus d'amélioration continue.
- Des démarches sont en cours avec le MSSS pour un projet de reconstruction selon le modèle EPC signature, afin de proposer des chambres privées aux résidents.
 Les améliorations suivantes ont été effectuées au cours des dernières années pour améliorer les lieux physiques:
   - Changement de toutes les fenêtres;
   - Rénovation de la cafétéria et de la salle à manger 
     dédiée au intervenants et aux résidents autonomes.
Les améliorations suivantes débuterons en septembre 2026 et viseront l'amélioration du milieu de vie des résidents, des visiteurs et des intervenants:
   - L'ajout d'une pergola dans la cour extérieure pour      
     permettre aux résidents de profiter du beau temps 
     de façon sécuritaire et confortable; 
   - Rénovation de toutes les chambres des résidents;
   - Achat de nouveau mobilier pour les 
     chambres des résidents;   
   - Repeinte et décoration de tous les corridors des 
     unités de vie;
   - Repeinte des aires communes du rez-de-chaussée.
</t>
  </si>
  <si>
    <t xml:space="preserve">- Entre 10 et 20 bénévoles sont actifs dans l'établissement depuis la fin du mois d'octobre 2024.
- Plusieurs démarches sont entreprises afin de poursuivre le recrutement actif de bénévoles. Une banderole a été affichée sur le boulevard Saint-Martin et des annonces sont publiées périodiquement sur les pages Facebook Age3.
- Nous avons repris les activités intergénérationnelles avec le CPE depuis la fin du mois d'octobre 2024.
- Plusieurs partenaires sont actifs dans l'établissement: *Marché Unio Laval qui sera présent aux 2 semaines entre le mois de juillet 2025 et le mois d'octobre 2025;
*La communauté Grecque (Organisme héllénique du Québec);
*École Collège Laval;
*École internationnal de Laval;
*L'Académie Ste-Thérèse.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</si>
</sst>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F800]dddd\,\ mmmm\ dd\,\ yyyy"/>
    <numFmt numFmtId="166" formatCode="[$-F800]dddd\,\ mmmm\ dd\,\ yyyy;;;"/>
  </numFmts>
  <fonts count="26" x14ac:knownFonts="1">
    <font>
      <sz val="11"/>
      <color theme="1"/>
      <name val="Calibri"/>
      <family val="2"/>
      <scheme val="minor"/>
    </font>
    <font>
      <b/>
      <sz val="11"/>
      <color theme="1"/>
      <name val="Calibri"/>
      <family val="2"/>
      <scheme val="minor"/>
    </font>
    <font>
      <sz val="18"/>
      <color theme="4" tint="-0.499984740745262"/>
      <name val="Arial Black"/>
      <family val="2"/>
    </font>
    <font>
      <b/>
      <sz val="12"/>
      <color theme="1"/>
      <name val="Calibri"/>
      <family val="2"/>
      <scheme val="minor"/>
    </font>
    <font>
      <b/>
      <sz val="10"/>
      <color theme="0"/>
      <name val="Calibri"/>
      <family val="2"/>
      <scheme val="minor"/>
    </font>
    <font>
      <sz val="8"/>
      <name val="Calibri"/>
      <family val="2"/>
      <scheme val="minor"/>
    </font>
    <font>
      <i/>
      <sz val="8"/>
      <name val="Calibri"/>
      <family val="2"/>
      <scheme val="minor"/>
    </font>
    <font>
      <sz val="11"/>
      <name val="Calibri"/>
      <family val="2"/>
      <scheme val="minor"/>
    </font>
    <font>
      <sz val="9"/>
      <name val="Calibri"/>
      <family val="2"/>
      <scheme val="minor"/>
    </font>
    <font>
      <sz val="10"/>
      <name val="Calibri"/>
      <family val="2"/>
      <scheme val="minor"/>
    </font>
    <font>
      <sz val="8"/>
      <color theme="0"/>
      <name val="Calibri"/>
      <family val="2"/>
      <scheme val="minor"/>
    </font>
    <font>
      <sz val="9"/>
      <color theme="0"/>
      <name val="Calibri"/>
      <family val="2"/>
      <scheme val="minor"/>
    </font>
    <font>
      <sz val="9"/>
      <color rgb="FF000000"/>
      <name val="Calibri"/>
      <family val="2"/>
      <scheme val="minor"/>
    </font>
    <font>
      <sz val="9.5"/>
      <name val="Calibri"/>
      <family val="2"/>
      <scheme val="minor"/>
    </font>
    <font>
      <b/>
      <sz val="12"/>
      <name val="Calibri"/>
      <family val="2"/>
      <scheme val="minor"/>
    </font>
    <font>
      <b/>
      <sz val="10.5"/>
      <color theme="1"/>
      <name val="Calibri"/>
      <family val="2"/>
      <scheme val="minor"/>
    </font>
    <font>
      <b/>
      <sz val="8"/>
      <name val="Calibri"/>
      <family val="2"/>
      <scheme val="minor"/>
    </font>
    <font>
      <b/>
      <sz val="8"/>
      <color theme="1"/>
      <name val="Calibri"/>
      <family val="2"/>
      <scheme val="minor"/>
    </font>
    <font>
      <sz val="10"/>
      <color theme="1"/>
      <name val="Calibri"/>
      <family val="2"/>
      <scheme val="minor"/>
    </font>
    <font>
      <sz val="10.5"/>
      <color theme="1"/>
      <name val="Calibri"/>
      <family val="2"/>
      <scheme val="minor"/>
    </font>
    <font>
      <sz val="10.5"/>
      <name val="Calibri"/>
      <family val="2"/>
      <scheme val="minor"/>
    </font>
    <font>
      <b/>
      <sz val="1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sz val="8.5"/>
      <name val="Calibri"/>
      <family val="2"/>
      <scheme val="minor"/>
    </font>
  </fonts>
  <fills count="22">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0AF"/>
        <bgColor indexed="64"/>
      </patternFill>
    </fill>
    <fill>
      <patternFill patternType="solid">
        <fgColor rgb="FFFFDA3B"/>
        <bgColor indexed="64"/>
      </patternFill>
    </fill>
  </fills>
  <borders count="93">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style="thin">
        <color theme="0"/>
      </left>
      <right style="thin">
        <color theme="0"/>
      </right>
      <top/>
      <bottom/>
      <diagonal/>
    </border>
    <border>
      <left style="thin">
        <color rgb="FF92D050"/>
      </left>
      <right style="thin">
        <color rgb="FF92D050"/>
      </right>
      <top style="thin">
        <color rgb="FF92D050"/>
      </top>
      <bottom style="thin">
        <color rgb="FF92D050"/>
      </bottom>
      <diagonal/>
    </border>
    <border>
      <left style="thin">
        <color rgb="FF92D050"/>
      </left>
      <right/>
      <top/>
      <bottom/>
      <diagonal/>
    </border>
    <border>
      <left style="thin">
        <color theme="9" tint="0.79998168889431442"/>
      </left>
      <right/>
      <top style="thin">
        <color theme="9" tint="0.79998168889431442"/>
      </top>
      <bottom/>
      <diagonal/>
    </border>
    <border>
      <left/>
      <right/>
      <top style="thin">
        <color theme="9" tint="0.79998168889431442"/>
      </top>
      <bottom style="thin">
        <color theme="9" tint="0.39994506668294322"/>
      </bottom>
      <diagonal/>
    </border>
    <border>
      <left/>
      <right style="thin">
        <color theme="9" tint="0.79998168889431442"/>
      </right>
      <top style="thin">
        <color theme="9" tint="0.79998168889431442"/>
      </top>
      <bottom/>
      <diagonal/>
    </border>
    <border>
      <left style="thin">
        <color theme="9" tint="0.79998168889431442"/>
      </left>
      <right/>
      <top/>
      <bottom/>
      <diagonal/>
    </border>
    <border>
      <left style="thin">
        <color theme="9" tint="0.39994506668294322"/>
      </left>
      <right/>
      <top/>
      <bottom/>
      <diagonal/>
    </border>
    <border>
      <left style="thin">
        <color theme="9" tint="0.79998168889431442"/>
      </left>
      <right/>
      <top/>
      <bottom style="thin">
        <color theme="9" tint="0.79998168889431442"/>
      </bottom>
      <diagonal/>
    </border>
    <border>
      <left/>
      <right/>
      <top style="thin">
        <color theme="9" tint="0.39994506668294322"/>
      </top>
      <bottom style="thin">
        <color theme="9" tint="0.79998168889431442"/>
      </bottom>
      <diagonal/>
    </border>
    <border>
      <left/>
      <right style="thin">
        <color theme="9" tint="0.79998168889431442"/>
      </right>
      <top/>
      <bottom style="thin">
        <color theme="9" tint="0.79998168889431442"/>
      </bottom>
      <diagonal/>
    </border>
    <border>
      <left style="thin">
        <color theme="9" tint="-0.249977111117893"/>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9" tint="-0.249977111117893"/>
      </right>
      <top/>
      <bottom style="medium">
        <color indexed="64"/>
      </bottom>
      <diagonal/>
    </border>
    <border>
      <left style="thin">
        <color theme="9" tint="-0.249977111117893"/>
      </left>
      <right style="thin">
        <color theme="9" tint="-0.249977111117893"/>
      </right>
      <top/>
      <bottom style="medium">
        <color indexed="64"/>
      </bottom>
      <diagonal/>
    </border>
    <border>
      <left style="thin">
        <color theme="9" tint="-0.249977111117893"/>
      </left>
      <right style="medium">
        <color indexed="64"/>
      </right>
      <top/>
      <bottom style="medium">
        <color indexed="64"/>
      </bottom>
      <diagonal/>
    </border>
    <border>
      <left style="thin">
        <color theme="7" tint="0.79998168889431442"/>
      </left>
      <right/>
      <top style="thin">
        <color theme="7" tint="0.79998168889431442"/>
      </top>
      <bottom/>
      <diagonal/>
    </border>
    <border>
      <left/>
      <right/>
      <top style="thin">
        <color theme="7" tint="0.79998168889431442"/>
      </top>
      <bottom/>
      <diagonal/>
    </border>
    <border>
      <left/>
      <right style="thin">
        <color theme="7" tint="0.79998168889431442"/>
      </right>
      <top style="thin">
        <color theme="7" tint="0.79998168889431442"/>
      </top>
      <bottom/>
      <diagonal/>
    </border>
    <border>
      <left style="thin">
        <color theme="7" tint="0.79998168889431442"/>
      </left>
      <right/>
      <top/>
      <bottom/>
      <diagonal/>
    </border>
    <border>
      <left style="thin">
        <color theme="7" tint="0.79998168889431442"/>
      </left>
      <right/>
      <top/>
      <bottom style="thin">
        <color theme="7" tint="0.79998168889431442"/>
      </bottom>
      <diagonal/>
    </border>
    <border>
      <left/>
      <right/>
      <top/>
      <bottom style="thin">
        <color theme="7" tint="0.79998168889431442"/>
      </bottom>
      <diagonal/>
    </border>
    <border>
      <left/>
      <right style="thin">
        <color theme="7" tint="0.79998168889431442"/>
      </right>
      <top/>
      <bottom style="thin">
        <color theme="7" tint="0.79998168889431442"/>
      </bottom>
      <diagonal/>
    </border>
    <border>
      <left style="thin">
        <color theme="7" tint="-0.249977111117893"/>
      </left>
      <right/>
      <top style="thin">
        <color theme="7" tint="-0.249977111117893"/>
      </top>
      <bottom/>
      <diagonal/>
    </border>
    <border>
      <left/>
      <right/>
      <top style="thin">
        <color theme="7" tint="-0.249977111117893"/>
      </top>
      <bottom/>
      <diagonal/>
    </border>
    <border>
      <left/>
      <right style="thin">
        <color theme="7" tint="-0.249977111117893"/>
      </right>
      <top style="thin">
        <color theme="7" tint="-0.249977111117893"/>
      </top>
      <bottom/>
      <diagonal/>
    </border>
    <border>
      <left/>
      <right/>
      <top/>
      <bottom style="thin">
        <color theme="7" tint="-0.249977111117893"/>
      </bottom>
      <diagonal/>
    </border>
    <border>
      <left/>
      <right style="thin">
        <color theme="7" tint="-0.249977111117893"/>
      </right>
      <top style="medium">
        <color indexed="64"/>
      </top>
      <bottom style="medium">
        <color indexed="64"/>
      </bottom>
      <diagonal/>
    </border>
    <border>
      <left style="medium">
        <color indexed="64"/>
      </left>
      <right/>
      <top style="thin">
        <color theme="7" tint="-0.249977111117893"/>
      </top>
      <bottom style="medium">
        <color indexed="64"/>
      </bottom>
      <diagonal/>
    </border>
    <border>
      <left/>
      <right style="medium">
        <color indexed="64"/>
      </right>
      <top style="thin">
        <color theme="7" tint="-0.249977111117893"/>
      </top>
      <bottom style="medium">
        <color indexed="64"/>
      </bottom>
      <diagonal/>
    </border>
    <border>
      <left/>
      <right/>
      <top style="thin">
        <color theme="7" tint="-0.249977111117893"/>
      </top>
      <bottom style="medium">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0.74999237037263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thin">
        <color theme="8" tint="0.79998168889431442"/>
      </left>
      <right style="thin">
        <color theme="8" tint="0.79998168889431442"/>
      </right>
      <top style="thin">
        <color theme="8" tint="0.79998168889431442"/>
      </top>
      <bottom/>
      <diagonal/>
    </border>
    <border>
      <left style="thin">
        <color theme="8" tint="0.39997558519241921"/>
      </left>
      <right/>
      <top/>
      <bottom/>
      <diagonal/>
    </border>
    <border>
      <left/>
      <right/>
      <top/>
      <bottom style="medium">
        <color indexed="64"/>
      </bottom>
      <diagonal/>
    </border>
    <border>
      <left style="thin">
        <color theme="5" tint="-0.249977111117893"/>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FFF0AF"/>
      </left>
      <right/>
      <top style="thin">
        <color rgb="FFFFF0AF"/>
      </top>
      <bottom/>
      <diagonal/>
    </border>
    <border>
      <left/>
      <right/>
      <top style="thin">
        <color rgb="FFFFF0AF"/>
      </top>
      <bottom/>
      <diagonal/>
    </border>
    <border>
      <left/>
      <right style="thin">
        <color rgb="FFFFF0AF"/>
      </right>
      <top style="thin">
        <color rgb="FFFFF0AF"/>
      </top>
      <bottom/>
      <diagonal/>
    </border>
    <border>
      <left style="thin">
        <color rgb="FFFFF0AF"/>
      </left>
      <right/>
      <top/>
      <bottom/>
      <diagonal/>
    </border>
    <border>
      <left style="thin">
        <color rgb="FFFFF0AF"/>
      </left>
      <right/>
      <top/>
      <bottom style="thin">
        <color rgb="FFFFF0AF"/>
      </bottom>
      <diagonal/>
    </border>
    <border>
      <left/>
      <right/>
      <top/>
      <bottom style="thin">
        <color rgb="FFFFF0AF"/>
      </bottom>
      <diagonal/>
    </border>
    <border>
      <left/>
      <right style="thin">
        <color rgb="FFFFF0AF"/>
      </right>
      <top/>
      <bottom style="thin">
        <color rgb="FFFFF0AF"/>
      </bottom>
      <diagonal/>
    </border>
    <border>
      <left style="thin">
        <color rgb="FFF6C700"/>
      </left>
      <right/>
      <top/>
      <bottom/>
      <diagonal/>
    </border>
    <border>
      <left style="thin">
        <color theme="6" tint="0.59999389629810485"/>
      </left>
      <right/>
      <top style="thin">
        <color theme="6" tint="0.59999389629810485"/>
      </top>
      <bottom style="thin">
        <color theme="6" tint="0.59999389629810485"/>
      </bottom>
      <diagonal/>
    </border>
    <border>
      <left/>
      <right/>
      <top style="thin">
        <color theme="6" tint="0.59999389629810485"/>
      </top>
      <bottom style="thin">
        <color theme="6" tint="0.59999389629810485"/>
      </bottom>
      <diagonal/>
    </border>
    <border>
      <left/>
      <right style="thin">
        <color theme="0"/>
      </right>
      <top style="thin">
        <color theme="6" tint="0.59999389629810485"/>
      </top>
      <bottom style="thin">
        <color theme="6" tint="0.59999389629810485"/>
      </bottom>
      <diagonal/>
    </border>
    <border>
      <left style="medium">
        <color indexed="64"/>
      </left>
      <right style="thin">
        <color theme="7" tint="-0.249977111117893"/>
      </right>
      <top/>
      <bottom style="medium">
        <color indexed="64"/>
      </bottom>
      <diagonal/>
    </border>
    <border>
      <left style="thin">
        <color theme="7" tint="-0.249977111117893"/>
      </left>
      <right style="thin">
        <color theme="7" tint="-0.249977111117893"/>
      </right>
      <top/>
      <bottom style="medium">
        <color indexed="64"/>
      </bottom>
      <diagonal/>
    </border>
    <border>
      <left style="thin">
        <color theme="7" tint="-0.249977111117893"/>
      </left>
      <right style="medium">
        <color indexed="64"/>
      </right>
      <top/>
      <bottom style="medium">
        <color indexed="64"/>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style="medium">
        <color indexed="64"/>
      </left>
      <right style="thin">
        <color theme="2" tint="-0.499984740745262"/>
      </right>
      <top/>
      <bottom style="medium">
        <color indexed="64"/>
      </bottom>
      <diagonal/>
    </border>
    <border>
      <left style="thin">
        <color theme="2" tint="-0.499984740745262"/>
      </left>
      <right style="thin">
        <color theme="2" tint="-0.499984740745262"/>
      </right>
      <top/>
      <bottom style="medium">
        <color indexed="64"/>
      </bottom>
      <diagonal/>
    </border>
    <border>
      <left style="thin">
        <color theme="2" tint="-0.499984740745262"/>
      </left>
      <right style="medium">
        <color indexed="64"/>
      </right>
      <top/>
      <bottom style="medium">
        <color indexed="64"/>
      </bottom>
      <diagonal/>
    </border>
    <border>
      <left style="thin">
        <color theme="8" tint="0.79998168889431442"/>
      </left>
      <right/>
      <top style="thin">
        <color theme="8" tint="0.79998168889431442"/>
      </top>
      <bottom style="thin">
        <color theme="8" tint="0.79998168889431442"/>
      </bottom>
      <diagonal/>
    </border>
    <border>
      <left/>
      <right/>
      <top style="thin">
        <color theme="8" tint="0.79998168889431442"/>
      </top>
      <bottom style="thin">
        <color theme="8" tint="0.79998168889431442"/>
      </bottom>
      <diagonal/>
    </border>
    <border>
      <left style="medium">
        <color indexed="64"/>
      </left>
      <right style="thin">
        <color theme="8" tint="-0.249977111117893"/>
      </right>
      <top/>
      <bottom style="medium">
        <color indexed="64"/>
      </bottom>
      <diagonal/>
    </border>
    <border>
      <left style="thin">
        <color theme="8" tint="-0.249977111117893"/>
      </left>
      <right style="thin">
        <color theme="8" tint="-0.249977111117893"/>
      </right>
      <top/>
      <bottom style="medium">
        <color indexed="64"/>
      </bottom>
      <diagonal/>
    </border>
    <border>
      <left style="thin">
        <color theme="8" tint="-0.249977111117893"/>
      </left>
      <right style="medium">
        <color indexed="64"/>
      </right>
      <top/>
      <bottom style="medium">
        <color indexed="64"/>
      </bottom>
      <diagonal/>
    </border>
    <border>
      <left style="medium">
        <color indexed="64"/>
      </left>
      <right style="thin">
        <color theme="8" tint="-0.249977111117893"/>
      </right>
      <top style="medium">
        <color indexed="64"/>
      </top>
      <bottom style="medium">
        <color indexed="64"/>
      </bottom>
      <diagonal/>
    </border>
    <border>
      <left style="thin">
        <color theme="8" tint="-0.249977111117893"/>
      </left>
      <right style="medium">
        <color indexed="64"/>
      </right>
      <top style="medium">
        <color indexed="64"/>
      </top>
      <bottom style="medium">
        <color indexed="64"/>
      </bottom>
      <diagonal/>
    </border>
    <border>
      <left style="medium">
        <color indexed="64"/>
      </left>
      <right style="thin">
        <color theme="5" tint="-0.249977111117893"/>
      </right>
      <top/>
      <bottom style="medium">
        <color indexed="64"/>
      </bottom>
      <diagonal/>
    </border>
    <border>
      <left style="thin">
        <color theme="5" tint="-0.249977111117893"/>
      </left>
      <right style="thin">
        <color theme="5" tint="-0.249977111117893"/>
      </right>
      <top/>
      <bottom style="medium">
        <color indexed="64"/>
      </bottom>
      <diagonal/>
    </border>
    <border>
      <left style="thin">
        <color theme="5" tint="-0.249977111117893"/>
      </left>
      <right style="medium">
        <color indexed="64"/>
      </right>
      <top/>
      <bottom style="medium">
        <color indexed="64"/>
      </bottom>
      <diagonal/>
    </border>
    <border>
      <left/>
      <right style="thin">
        <color theme="5" tint="-0.249977111117893"/>
      </right>
      <top/>
      <bottom style="medium">
        <color indexed="64"/>
      </bottom>
      <diagonal/>
    </border>
    <border>
      <left style="medium">
        <color indexed="64"/>
      </left>
      <right style="thin">
        <color rgb="FFF6C700"/>
      </right>
      <top/>
      <bottom style="medium">
        <color indexed="64"/>
      </bottom>
      <diagonal/>
    </border>
    <border>
      <left style="thin">
        <color rgb="FFF6C700"/>
      </left>
      <right style="thin">
        <color rgb="FFF6C700"/>
      </right>
      <top/>
      <bottom style="medium">
        <color indexed="64"/>
      </bottom>
      <diagonal/>
    </border>
    <border>
      <left style="thin">
        <color rgb="FFF6C700"/>
      </left>
      <right style="medium">
        <color indexed="64"/>
      </right>
      <top/>
      <bottom style="medium">
        <color indexed="64"/>
      </bottom>
      <diagonal/>
    </border>
    <border>
      <left style="medium">
        <color indexed="64"/>
      </left>
      <right style="thin">
        <color rgb="FFF6C700"/>
      </right>
      <top style="medium">
        <color indexed="64"/>
      </top>
      <bottom style="medium">
        <color indexed="64"/>
      </bottom>
      <diagonal/>
    </border>
    <border>
      <left style="thin">
        <color rgb="FFF6C700"/>
      </left>
      <right style="thin">
        <color rgb="FFF6C700"/>
      </right>
      <top style="medium">
        <color indexed="64"/>
      </top>
      <bottom style="medium">
        <color indexed="64"/>
      </bottom>
      <diagonal/>
    </border>
    <border>
      <left style="thin">
        <color rgb="FFF6C700"/>
      </left>
      <right style="medium">
        <color indexed="64"/>
      </right>
      <top style="medium">
        <color indexed="64"/>
      </top>
      <bottom style="medium">
        <color indexed="64"/>
      </bottom>
      <diagonal/>
    </border>
  </borders>
  <cellStyleXfs count="1">
    <xf numFmtId="164" fontId="0" fillId="0" borderId="0"/>
  </cellStyleXfs>
  <cellXfs count="415">
    <xf numFmtId="164" fontId="0" fillId="0" borderId="0" xfId="0"/>
    <xf numFmtId="164" fontId="0" fillId="0" borderId="0" xfId="0" applyAlignment="1">
      <alignment vertical="center"/>
    </xf>
    <xf numFmtId="164" fontId="0" fillId="2" borderId="0" xfId="0" applyFill="1" applyAlignment="1">
      <alignment vertical="center"/>
    </xf>
    <xf numFmtId="164" fontId="0" fillId="0" borderId="1" xfId="0" applyBorder="1" applyAlignment="1">
      <alignment vertical="center"/>
    </xf>
    <xf numFmtId="164" fontId="0" fillId="0" borderId="2" xfId="0" applyBorder="1" applyAlignment="1">
      <alignment vertical="center"/>
    </xf>
    <xf numFmtId="164" fontId="0" fillId="0" borderId="3" xfId="0" applyBorder="1" applyAlignment="1">
      <alignment vertical="center"/>
    </xf>
    <xf numFmtId="164" fontId="0" fillId="2" borderId="4" xfId="0" applyFill="1" applyBorder="1" applyAlignment="1">
      <alignment vertical="center"/>
    </xf>
    <xf numFmtId="164" fontId="0" fillId="0" borderId="4" xfId="0" applyBorder="1" applyAlignment="1">
      <alignment vertical="center"/>
    </xf>
    <xf numFmtId="164" fontId="4" fillId="4" borderId="0" xfId="0" applyFont="1" applyFill="1" applyAlignment="1">
      <alignment vertical="center"/>
    </xf>
    <xf numFmtId="0" fontId="6" fillId="0" borderId="0" xfId="0" applyNumberFormat="1" applyFont="1" applyAlignment="1">
      <alignment horizontal="left" vertical="top"/>
    </xf>
    <xf numFmtId="164" fontId="7" fillId="0" borderId="0" xfId="0" applyFont="1" applyAlignment="1">
      <alignment vertical="center"/>
    </xf>
    <xf numFmtId="164" fontId="8" fillId="0" borderId="0" xfId="0" applyFont="1" applyAlignment="1">
      <alignment horizontal="right" vertical="center"/>
    </xf>
    <xf numFmtId="164" fontId="0" fillId="0" borderId="5" xfId="0" applyBorder="1" applyAlignment="1">
      <alignment vertical="center"/>
    </xf>
    <xf numFmtId="164" fontId="9" fillId="2" borderId="0" xfId="0" applyFont="1" applyFill="1" applyAlignment="1">
      <alignment vertical="center"/>
    </xf>
    <xf numFmtId="0" fontId="5" fillId="5" borderId="0" xfId="0" applyNumberFormat="1" applyFont="1" applyFill="1" applyAlignment="1">
      <alignment horizontal="left" vertical="center"/>
    </xf>
    <xf numFmtId="0" fontId="5" fillId="5" borderId="0" xfId="0" applyNumberFormat="1" applyFont="1" applyFill="1" applyAlignment="1">
      <alignment horizontal="left" vertical="center" wrapText="1"/>
    </xf>
    <xf numFmtId="0" fontId="5" fillId="0" borderId="0" xfId="0" applyNumberFormat="1" applyFont="1" applyAlignment="1">
      <alignment horizontal="left" vertical="center"/>
    </xf>
    <xf numFmtId="164" fontId="10" fillId="0" borderId="0" xfId="0" applyFont="1" applyAlignment="1">
      <alignment vertical="center"/>
    </xf>
    <xf numFmtId="164" fontId="6" fillId="0" borderId="0" xfId="0" applyFont="1" applyAlignment="1" applyProtection="1">
      <alignment horizontal="right" vertical="center" wrapText="1"/>
      <protection locked="0"/>
    </xf>
    <xf numFmtId="0" fontId="11" fillId="0" borderId="0" xfId="0" applyNumberFormat="1" applyFont="1" applyAlignment="1">
      <alignment horizontal="right" vertical="center"/>
    </xf>
    <xf numFmtId="0" fontId="12" fillId="0" borderId="0" xfId="0" applyNumberFormat="1" applyFont="1" applyAlignment="1" applyProtection="1">
      <alignment horizontal="right" vertical="center"/>
      <protection locked="0"/>
    </xf>
    <xf numFmtId="0" fontId="8" fillId="0" borderId="0" xfId="0" applyNumberFormat="1" applyFont="1" applyAlignment="1">
      <alignment horizontal="left" vertical="center"/>
    </xf>
    <xf numFmtId="164" fontId="0" fillId="6" borderId="6" xfId="0" applyFill="1" applyBorder="1" applyAlignment="1">
      <alignment vertical="center"/>
    </xf>
    <xf numFmtId="164" fontId="3" fillId="6" borderId="6" xfId="0" applyFont="1" applyFill="1" applyBorder="1" applyAlignment="1">
      <alignment horizontal="center" vertical="center"/>
    </xf>
    <xf numFmtId="164" fontId="3" fillId="0" borderId="0" xfId="0" applyFont="1" applyAlignment="1">
      <alignment horizontal="center" vertical="center"/>
    </xf>
    <xf numFmtId="164" fontId="9" fillId="7" borderId="8" xfId="0" applyFont="1" applyFill="1" applyBorder="1" applyAlignment="1">
      <alignment vertical="center"/>
    </xf>
    <xf numFmtId="165" fontId="5" fillId="8" borderId="0" xfId="0" applyNumberFormat="1" applyFont="1" applyFill="1" applyAlignment="1">
      <alignment horizontal="left" vertical="top"/>
    </xf>
    <xf numFmtId="165" fontId="8" fillId="0" borderId="0" xfId="0" applyNumberFormat="1" applyFont="1" applyAlignment="1">
      <alignment vertical="top"/>
    </xf>
    <xf numFmtId="164" fontId="7" fillId="0" borderId="0" xfId="0" applyFont="1" applyAlignment="1">
      <alignment horizontal="left" vertical="center"/>
    </xf>
    <xf numFmtId="164" fontId="0" fillId="0" borderId="0" xfId="0" applyAlignment="1">
      <alignment horizontal="left" vertical="center"/>
    </xf>
    <xf numFmtId="0" fontId="8" fillId="0" borderId="0" xfId="0" applyNumberFormat="1" applyFont="1" applyAlignment="1" applyProtection="1">
      <alignment horizontal="left" vertical="center"/>
      <protection locked="0"/>
    </xf>
    <xf numFmtId="0" fontId="8" fillId="0" borderId="0" xfId="0" applyNumberFormat="1" applyFont="1" applyAlignment="1" applyProtection="1">
      <alignment vertical="center"/>
      <protection locked="0"/>
    </xf>
    <xf numFmtId="164" fontId="3" fillId="0" borderId="0" xfId="0" applyFont="1" applyAlignment="1">
      <alignment horizontal="left" vertical="center"/>
    </xf>
    <xf numFmtId="0" fontId="8" fillId="0" borderId="0" xfId="0" applyNumberFormat="1" applyFont="1" applyAlignment="1">
      <alignment vertical="top"/>
    </xf>
    <xf numFmtId="164" fontId="0" fillId="9" borderId="10" xfId="0" applyFill="1" applyBorder="1" applyAlignment="1">
      <alignment vertical="center"/>
    </xf>
    <xf numFmtId="164" fontId="7" fillId="9" borderId="11" xfId="0" applyFont="1" applyFill="1" applyBorder="1" applyAlignment="1">
      <alignment vertical="center"/>
    </xf>
    <xf numFmtId="164" fontId="0" fillId="9" borderId="11" xfId="0" applyFill="1" applyBorder="1" applyAlignment="1">
      <alignment vertical="center"/>
    </xf>
    <xf numFmtId="0" fontId="8" fillId="9" borderId="11" xfId="0" applyNumberFormat="1" applyFont="1" applyFill="1" applyBorder="1" applyAlignment="1" applyProtection="1">
      <alignment vertical="center"/>
      <protection locked="0"/>
    </xf>
    <xf numFmtId="164" fontId="0" fillId="9" borderId="12" xfId="0" applyFill="1" applyBorder="1" applyAlignment="1">
      <alignment vertical="center"/>
    </xf>
    <xf numFmtId="164" fontId="0" fillId="9" borderId="0" xfId="0" applyFill="1" applyAlignment="1">
      <alignment vertical="center"/>
    </xf>
    <xf numFmtId="14" fontId="0" fillId="0" borderId="0" xfId="0" applyNumberFormat="1" applyAlignment="1">
      <alignment vertical="center"/>
    </xf>
    <xf numFmtId="164" fontId="0" fillId="9" borderId="13" xfId="0" applyFill="1" applyBorder="1" applyAlignment="1">
      <alignment vertical="center"/>
    </xf>
    <xf numFmtId="164" fontId="0" fillId="9" borderId="15" xfId="0" applyFill="1" applyBorder="1" applyAlignment="1">
      <alignment vertical="center"/>
    </xf>
    <xf numFmtId="164" fontId="7" fillId="9" borderId="16" xfId="0" applyFont="1" applyFill="1" applyBorder="1" applyAlignment="1">
      <alignment vertical="center"/>
    </xf>
    <xf numFmtId="164" fontId="0" fillId="9" borderId="16" xfId="0" applyFill="1" applyBorder="1" applyAlignment="1">
      <alignment vertical="center"/>
    </xf>
    <xf numFmtId="0" fontId="8" fillId="9" borderId="16" xfId="0" applyNumberFormat="1" applyFont="1" applyFill="1" applyBorder="1" applyAlignment="1" applyProtection="1">
      <alignment vertical="center"/>
      <protection locked="0"/>
    </xf>
    <xf numFmtId="164" fontId="0" fillId="9" borderId="17" xfId="0" applyFill="1" applyBorder="1" applyAlignment="1">
      <alignment vertical="center"/>
    </xf>
    <xf numFmtId="164" fontId="7" fillId="11" borderId="0" xfId="0" applyFont="1" applyFill="1" applyAlignment="1">
      <alignment vertical="center"/>
    </xf>
    <xf numFmtId="164" fontId="0" fillId="11" borderId="0" xfId="0" applyFill="1" applyAlignment="1">
      <alignment vertical="center"/>
    </xf>
    <xf numFmtId="0" fontId="8" fillId="11" borderId="0" xfId="0" applyNumberFormat="1" applyFont="1" applyFill="1" applyAlignment="1" applyProtection="1">
      <alignment vertical="center"/>
      <protection locked="0"/>
    </xf>
    <xf numFmtId="164" fontId="15" fillId="0" borderId="0" xfId="0" applyFont="1" applyAlignment="1">
      <alignment horizontal="center" vertical="center"/>
    </xf>
    <xf numFmtId="0" fontId="9" fillId="9" borderId="22" xfId="0" applyNumberFormat="1" applyFont="1" applyFill="1" applyBorder="1" applyAlignment="1">
      <alignment horizontal="left" vertical="top" wrapText="1" indent="1"/>
    </xf>
    <xf numFmtId="164" fontId="9" fillId="9" borderId="23" xfId="0" applyFont="1" applyFill="1" applyBorder="1" applyAlignment="1">
      <alignment horizontal="left" vertical="top" wrapText="1" indent="1"/>
    </xf>
    <xf numFmtId="49" fontId="9" fillId="9" borderId="22" xfId="0" applyNumberFormat="1" applyFont="1" applyFill="1" applyBorder="1" applyAlignment="1">
      <alignment horizontal="left" vertical="top" wrapText="1" indent="1"/>
    </xf>
    <xf numFmtId="49" fontId="5" fillId="0" borderId="0" xfId="0" applyNumberFormat="1" applyFont="1" applyAlignment="1">
      <alignment vertical="top"/>
    </xf>
    <xf numFmtId="49" fontId="5" fillId="0" borderId="0" xfId="0" applyNumberFormat="1" applyFont="1" applyAlignment="1" applyProtection="1">
      <alignment vertical="top" wrapText="1"/>
      <protection locked="0"/>
    </xf>
    <xf numFmtId="49" fontId="9" fillId="0" borderId="0" xfId="0" applyNumberFormat="1" applyFont="1" applyAlignment="1" applyProtection="1">
      <alignment vertical="top" wrapText="1"/>
      <protection locked="0"/>
    </xf>
    <xf numFmtId="164" fontId="19" fillId="0" borderId="0" xfId="0" applyFont="1" applyAlignment="1">
      <alignment horizontal="justify" vertical="top"/>
    </xf>
    <xf numFmtId="164" fontId="0" fillId="12" borderId="27" xfId="0" applyFill="1" applyBorder="1" applyAlignment="1">
      <alignment vertical="center"/>
    </xf>
    <xf numFmtId="164" fontId="7" fillId="12" borderId="28" xfId="0" applyFont="1" applyFill="1" applyBorder="1" applyAlignment="1">
      <alignment vertical="center"/>
    </xf>
    <xf numFmtId="164" fontId="0" fillId="12" borderId="29" xfId="0" applyFill="1" applyBorder="1" applyAlignment="1">
      <alignment vertical="center"/>
    </xf>
    <xf numFmtId="164" fontId="0" fillId="12" borderId="0" xfId="0" applyFill="1" applyAlignment="1">
      <alignment vertical="center"/>
    </xf>
    <xf numFmtId="164" fontId="0" fillId="12" borderId="30" xfId="0" applyFill="1" applyBorder="1" applyAlignment="1">
      <alignment vertical="center"/>
    </xf>
    <xf numFmtId="164" fontId="0" fillId="12" borderId="31" xfId="0" applyFill="1" applyBorder="1" applyAlignment="1">
      <alignment vertical="center"/>
    </xf>
    <xf numFmtId="164" fontId="7" fillId="12" borderId="32" xfId="0" applyFont="1" applyFill="1" applyBorder="1" applyAlignment="1">
      <alignment vertical="center"/>
    </xf>
    <xf numFmtId="164" fontId="0" fillId="12" borderId="32" xfId="0" applyFill="1" applyBorder="1" applyAlignment="1">
      <alignment vertical="center"/>
    </xf>
    <xf numFmtId="0" fontId="8" fillId="12" borderId="32" xfId="0" applyNumberFormat="1" applyFont="1" applyFill="1" applyBorder="1" applyAlignment="1" applyProtection="1">
      <alignment vertical="center"/>
      <protection locked="0"/>
    </xf>
    <xf numFmtId="164" fontId="0" fillId="12" borderId="33" xfId="0" applyFill="1" applyBorder="1" applyAlignment="1">
      <alignment vertical="center"/>
    </xf>
    <xf numFmtId="164" fontId="18" fillId="0" borderId="0" xfId="0" applyFont="1" applyAlignment="1">
      <alignment vertical="center"/>
    </xf>
    <xf numFmtId="164" fontId="19" fillId="0" borderId="0" xfId="0" applyFont="1" applyAlignment="1">
      <alignment horizontal="left" vertical="top" wrapText="1"/>
    </xf>
    <xf numFmtId="49" fontId="9" fillId="12" borderId="23" xfId="0" applyNumberFormat="1" applyFont="1" applyFill="1" applyBorder="1" applyAlignment="1">
      <alignment horizontal="left" vertical="top" wrapText="1" indent="1"/>
    </xf>
    <xf numFmtId="49" fontId="9" fillId="12" borderId="40" xfId="0" applyNumberFormat="1" applyFont="1" applyFill="1" applyBorder="1" applyAlignment="1">
      <alignment horizontal="left" vertical="top" wrapText="1" indent="1"/>
    </xf>
    <xf numFmtId="164" fontId="0" fillId="14" borderId="42" xfId="0" applyFill="1" applyBorder="1" applyAlignment="1">
      <alignment vertical="center"/>
    </xf>
    <xf numFmtId="164" fontId="7" fillId="14" borderId="42" xfId="0" applyFont="1" applyFill="1" applyBorder="1" applyAlignment="1">
      <alignment vertical="center"/>
    </xf>
    <xf numFmtId="0" fontId="8" fillId="14" borderId="42" xfId="0" applyNumberFormat="1" applyFont="1" applyFill="1" applyBorder="1" applyAlignment="1" applyProtection="1">
      <alignment vertical="center"/>
      <protection locked="0"/>
    </xf>
    <xf numFmtId="164" fontId="15" fillId="0" borderId="0" xfId="0" applyFont="1"/>
    <xf numFmtId="49" fontId="9" fillId="14" borderId="23" xfId="0" applyNumberFormat="1" applyFont="1" applyFill="1" applyBorder="1" applyAlignment="1">
      <alignment vertical="top" wrapText="1"/>
    </xf>
    <xf numFmtId="164" fontId="0" fillId="16" borderId="49" xfId="0" applyFill="1" applyBorder="1" applyAlignment="1">
      <alignment vertical="center"/>
    </xf>
    <xf numFmtId="164" fontId="7" fillId="16" borderId="49" xfId="0" applyFont="1" applyFill="1" applyBorder="1" applyAlignment="1">
      <alignment vertical="center"/>
    </xf>
    <xf numFmtId="0" fontId="7" fillId="16" borderId="49" xfId="0" applyNumberFormat="1" applyFont="1" applyFill="1" applyBorder="1" applyAlignment="1" applyProtection="1">
      <alignment vertical="center"/>
      <protection locked="0"/>
    </xf>
    <xf numFmtId="0" fontId="8" fillId="16" borderId="49" xfId="0" applyNumberFormat="1" applyFont="1" applyFill="1" applyBorder="1" applyAlignment="1" applyProtection="1">
      <alignment vertical="center"/>
      <protection locked="0"/>
    </xf>
    <xf numFmtId="164" fontId="19" fillId="0" borderId="0" xfId="0" applyFont="1" applyAlignment="1">
      <alignment horizontal="justify" vertical="top" wrapText="1"/>
    </xf>
    <xf numFmtId="164" fontId="0" fillId="16" borderId="50" xfId="0" applyFill="1" applyBorder="1" applyAlignment="1">
      <alignment vertical="center"/>
    </xf>
    <xf numFmtId="164" fontId="9" fillId="16" borderId="23" xfId="0" applyFont="1" applyFill="1" applyBorder="1" applyAlignment="1">
      <alignment horizontal="left" vertical="top" wrapText="1" indent="1"/>
    </xf>
    <xf numFmtId="0" fontId="9" fillId="16" borderId="22" xfId="0" applyNumberFormat="1" applyFont="1" applyFill="1" applyBorder="1" applyAlignment="1">
      <alignment vertical="top" wrapText="1"/>
    </xf>
    <xf numFmtId="164" fontId="9" fillId="16" borderId="23" xfId="0" applyFont="1" applyFill="1" applyBorder="1" applyAlignment="1">
      <alignment vertical="top" wrapText="1"/>
    </xf>
    <xf numFmtId="164" fontId="19" fillId="0" borderId="0" xfId="0" applyFont="1" applyAlignment="1">
      <alignment horizontal="left" vertical="top"/>
    </xf>
    <xf numFmtId="164" fontId="0" fillId="18" borderId="0" xfId="0" applyFill="1" applyAlignment="1">
      <alignment vertical="center"/>
    </xf>
    <xf numFmtId="164" fontId="9" fillId="18" borderId="0" xfId="0" applyFont="1" applyFill="1" applyAlignment="1" applyProtection="1">
      <alignment horizontal="left" vertical="top" wrapText="1"/>
      <protection locked="0"/>
    </xf>
    <xf numFmtId="164" fontId="9" fillId="0" borderId="0" xfId="0" applyFont="1" applyAlignment="1" applyProtection="1">
      <alignment horizontal="left" vertical="top" wrapText="1"/>
      <protection locked="0"/>
    </xf>
    <xf numFmtId="164" fontId="9" fillId="0" borderId="5" xfId="0" applyFont="1" applyBorder="1" applyAlignment="1" applyProtection="1">
      <alignment horizontal="left" vertical="top" wrapText="1"/>
      <protection locked="0"/>
    </xf>
    <xf numFmtId="164" fontId="0" fillId="0" borderId="7" xfId="0" applyBorder="1" applyAlignment="1">
      <alignment vertical="center"/>
    </xf>
    <xf numFmtId="49" fontId="17" fillId="18" borderId="54" xfId="0" applyNumberFormat="1" applyFont="1" applyFill="1" applyBorder="1" applyAlignment="1" applyProtection="1">
      <alignment horizontal="center"/>
      <protection locked="0"/>
    </xf>
    <xf numFmtId="49" fontId="9" fillId="18" borderId="48" xfId="0" applyNumberFormat="1" applyFont="1" applyFill="1" applyBorder="1" applyAlignment="1">
      <alignment horizontal="left" vertical="top" wrapText="1" indent="1"/>
    </xf>
    <xf numFmtId="49" fontId="17" fillId="18" borderId="20" xfId="0" applyNumberFormat="1" applyFont="1" applyFill="1" applyBorder="1" applyAlignment="1" applyProtection="1">
      <alignment horizontal="center"/>
      <protection locked="0"/>
    </xf>
    <xf numFmtId="0" fontId="9" fillId="18" borderId="22" xfId="0" applyNumberFormat="1" applyFont="1" applyFill="1" applyBorder="1" applyAlignment="1">
      <alignment horizontal="left" vertical="top" wrapText="1" indent="1"/>
    </xf>
    <xf numFmtId="49" fontId="9" fillId="18" borderId="23" xfId="0" applyNumberFormat="1" applyFont="1" applyFill="1" applyBorder="1" applyAlignment="1">
      <alignment horizontal="left" vertical="top" wrapText="1" indent="1"/>
    </xf>
    <xf numFmtId="49" fontId="9" fillId="18" borderId="22" xfId="0" applyNumberFormat="1" applyFont="1" applyFill="1" applyBorder="1" applyAlignment="1">
      <alignment horizontal="left" vertical="top" wrapText="1" indent="1"/>
    </xf>
    <xf numFmtId="49" fontId="18" fillId="18" borderId="56" xfId="0" applyNumberFormat="1" applyFont="1" applyFill="1" applyBorder="1" applyAlignment="1" applyProtection="1">
      <alignment horizontal="left" vertical="top" wrapText="1" indent="1"/>
      <protection locked="0"/>
    </xf>
    <xf numFmtId="164" fontId="7" fillId="0" borderId="0" xfId="0" applyFont="1" applyAlignment="1">
      <alignment horizontal="left" vertical="top" wrapText="1"/>
    </xf>
    <xf numFmtId="164" fontId="0" fillId="20" borderId="57" xfId="0" applyFill="1" applyBorder="1" applyAlignment="1">
      <alignment vertical="center"/>
    </xf>
    <xf numFmtId="164" fontId="7" fillId="20" borderId="58" xfId="0" applyFont="1" applyFill="1" applyBorder="1" applyAlignment="1">
      <alignment vertical="center"/>
    </xf>
    <xf numFmtId="164" fontId="0" fillId="20" borderId="58" xfId="0" applyFill="1" applyBorder="1" applyAlignment="1">
      <alignment vertical="center"/>
    </xf>
    <xf numFmtId="0" fontId="8" fillId="20" borderId="58" xfId="0" applyNumberFormat="1" applyFont="1" applyFill="1" applyBorder="1" applyAlignment="1" applyProtection="1">
      <alignment vertical="center"/>
      <protection locked="0"/>
    </xf>
    <xf numFmtId="164" fontId="0" fillId="20" borderId="59" xfId="0" applyFill="1" applyBorder="1" applyAlignment="1">
      <alignment vertical="center"/>
    </xf>
    <xf numFmtId="164" fontId="0" fillId="20" borderId="0" xfId="0" applyFill="1" applyAlignment="1">
      <alignment vertical="center"/>
    </xf>
    <xf numFmtId="164" fontId="0" fillId="20" borderId="60" xfId="0" applyFill="1" applyBorder="1" applyAlignment="1">
      <alignment vertical="center"/>
    </xf>
    <xf numFmtId="164" fontId="0" fillId="20" borderId="61" xfId="0" applyFill="1" applyBorder="1" applyAlignment="1">
      <alignment vertical="center"/>
    </xf>
    <xf numFmtId="164" fontId="7" fillId="20" borderId="62" xfId="0" applyFont="1" applyFill="1" applyBorder="1" applyAlignment="1">
      <alignment vertical="center"/>
    </xf>
    <xf numFmtId="164" fontId="0" fillId="20" borderId="62" xfId="0" applyFill="1" applyBorder="1" applyAlignment="1">
      <alignment vertical="center"/>
    </xf>
    <xf numFmtId="0" fontId="8" fillId="20" borderId="62" xfId="0" applyNumberFormat="1" applyFont="1" applyFill="1" applyBorder="1" applyAlignment="1" applyProtection="1">
      <alignment vertical="center"/>
      <protection locked="0"/>
    </xf>
    <xf numFmtId="164" fontId="0" fillId="20" borderId="63" xfId="0" applyFill="1" applyBorder="1" applyAlignment="1">
      <alignment vertical="center"/>
    </xf>
    <xf numFmtId="49" fontId="5" fillId="0" borderId="0" xfId="0" applyNumberFormat="1" applyFont="1" applyAlignment="1">
      <alignment vertical="top" wrapText="1"/>
    </xf>
    <xf numFmtId="49" fontId="8" fillId="0" borderId="0" xfId="0" applyNumberFormat="1" applyFont="1" applyAlignment="1">
      <alignment vertical="top" wrapText="1"/>
    </xf>
    <xf numFmtId="0" fontId="9" fillId="20" borderId="22" xfId="0" applyNumberFormat="1" applyFont="1" applyFill="1" applyBorder="1" applyAlignment="1">
      <alignment horizontal="left" vertical="top" wrapText="1" indent="1"/>
    </xf>
    <xf numFmtId="49" fontId="9" fillId="20" borderId="23" xfId="0" applyNumberFormat="1" applyFont="1" applyFill="1" applyBorder="1" applyAlignment="1">
      <alignment horizontal="left" vertical="top" wrapText="1" indent="1"/>
    </xf>
    <xf numFmtId="49" fontId="9" fillId="20" borderId="22" xfId="0" applyNumberFormat="1" applyFont="1" applyFill="1" applyBorder="1" applyAlignment="1">
      <alignment horizontal="left" vertical="top" wrapText="1" indent="1"/>
    </xf>
    <xf numFmtId="164" fontId="19" fillId="0" borderId="0" xfId="0" applyFont="1" applyAlignment="1">
      <alignment vertical="top" wrapText="1"/>
    </xf>
    <xf numFmtId="164" fontId="2" fillId="2" borderId="0" xfId="0" applyFont="1" applyFill="1" applyAlignment="1">
      <alignment vertical="center" wrapText="1"/>
    </xf>
    <xf numFmtId="164" fontId="25" fillId="2" borderId="0" xfId="0" applyFont="1" applyFill="1" applyAlignment="1">
      <alignment vertical="center"/>
    </xf>
    <xf numFmtId="164" fontId="13" fillId="7" borderId="9" xfId="0" applyFont="1" applyFill="1" applyBorder="1" applyAlignment="1">
      <alignment vertical="center"/>
    </xf>
    <xf numFmtId="164" fontId="13" fillId="0" borderId="0" xfId="0" applyFont="1" applyAlignment="1">
      <alignment vertical="center"/>
    </xf>
    <xf numFmtId="166" fontId="5" fillId="8" borderId="0" xfId="0" applyNumberFormat="1" applyFont="1" applyFill="1" applyAlignment="1">
      <alignment vertical="center"/>
    </xf>
    <xf numFmtId="165" fontId="8" fillId="8" borderId="4" xfId="0" applyNumberFormat="1" applyFont="1" applyFill="1" applyBorder="1" applyAlignment="1">
      <alignment vertical="top"/>
    </xf>
    <xf numFmtId="0" fontId="8" fillId="8" borderId="0" xfId="0" applyNumberFormat="1" applyFont="1" applyFill="1" applyAlignment="1" applyProtection="1">
      <alignment vertical="center"/>
      <protection locked="0"/>
    </xf>
    <xf numFmtId="166" fontId="5" fillId="8" borderId="0" xfId="0" applyNumberFormat="1" applyFont="1" applyFill="1" applyAlignment="1">
      <alignment horizontal="left" vertical="top"/>
    </xf>
    <xf numFmtId="164" fontId="3" fillId="8" borderId="0" xfId="0" applyFont="1" applyFill="1" applyAlignment="1">
      <alignment horizontal="center" vertical="center"/>
    </xf>
    <xf numFmtId="164" fontId="13" fillId="8" borderId="0" xfId="0" applyFont="1" applyFill="1" applyAlignment="1">
      <alignment vertical="center"/>
    </xf>
    <xf numFmtId="164" fontId="0" fillId="8" borderId="0" xfId="0" applyFill="1" applyAlignment="1">
      <alignment vertical="center"/>
    </xf>
    <xf numFmtId="0" fontId="8" fillId="8" borderId="0" xfId="0" applyNumberFormat="1" applyFont="1" applyFill="1" applyAlignment="1">
      <alignment horizontal="left" vertical="top"/>
    </xf>
    <xf numFmtId="49" fontId="0" fillId="0" borderId="0" xfId="0" applyNumberFormat="1" applyAlignment="1">
      <alignment vertical="center"/>
    </xf>
    <xf numFmtId="49" fontId="0" fillId="0" borderId="5" xfId="0" applyNumberFormat="1" applyBorder="1" applyAlignment="1">
      <alignment vertical="center"/>
    </xf>
    <xf numFmtId="49" fontId="7" fillId="12" borderId="28" xfId="0" applyNumberFormat="1" applyFont="1" applyFill="1" applyBorder="1" applyAlignment="1">
      <alignment vertical="center"/>
    </xf>
    <xf numFmtId="49" fontId="0" fillId="12" borderId="29" xfId="0" applyNumberFormat="1" applyFill="1" applyBorder="1" applyAlignment="1">
      <alignment vertical="center"/>
    </xf>
    <xf numFmtId="49" fontId="0" fillId="12" borderId="0" xfId="0" applyNumberFormat="1" applyFill="1" applyAlignment="1">
      <alignment vertical="center"/>
    </xf>
    <xf numFmtId="49" fontId="7" fillId="12" borderId="32" xfId="0" applyNumberFormat="1" applyFont="1" applyFill="1" applyBorder="1" applyAlignment="1">
      <alignment vertical="center"/>
    </xf>
    <xf numFmtId="49" fontId="0" fillId="12" borderId="32" xfId="0" applyNumberFormat="1" applyFill="1" applyBorder="1" applyAlignment="1">
      <alignment vertical="center"/>
    </xf>
    <xf numFmtId="49" fontId="8" fillId="12" borderId="32" xfId="0" applyNumberFormat="1" applyFont="1" applyFill="1" applyBorder="1" applyAlignment="1" applyProtection="1">
      <alignment vertical="center"/>
      <protection locked="0"/>
    </xf>
    <xf numFmtId="49" fontId="0" fillId="12" borderId="33" xfId="0" applyNumberFormat="1" applyFill="1" applyBorder="1" applyAlignment="1">
      <alignment vertical="center"/>
    </xf>
    <xf numFmtId="49" fontId="7" fillId="11" borderId="0" xfId="0" applyNumberFormat="1" applyFont="1" applyFill="1" applyAlignment="1">
      <alignment vertical="center"/>
    </xf>
    <xf numFmtId="49" fontId="0" fillId="11" borderId="0" xfId="0" applyNumberFormat="1" applyFill="1" applyAlignment="1">
      <alignment vertical="center"/>
    </xf>
    <xf numFmtId="49" fontId="8" fillId="11" borderId="0" xfId="0" applyNumberFormat="1" applyFont="1" applyFill="1" applyAlignment="1" applyProtection="1">
      <alignment vertical="center"/>
      <protection locked="0"/>
    </xf>
    <xf numFmtId="49" fontId="18" fillId="0" borderId="0" xfId="0" applyNumberFormat="1" applyFont="1" applyAlignment="1">
      <alignment vertical="center"/>
    </xf>
    <xf numFmtId="49" fontId="7" fillId="14" borderId="42" xfId="0" applyNumberFormat="1" applyFont="1" applyFill="1" applyBorder="1" applyAlignment="1">
      <alignment vertical="center"/>
    </xf>
    <xf numFmtId="49" fontId="0" fillId="14" borderId="42" xfId="0" applyNumberFormat="1" applyFill="1" applyBorder="1" applyAlignment="1">
      <alignment vertical="center"/>
    </xf>
    <xf numFmtId="49" fontId="8" fillId="14" borderId="42" xfId="0" applyNumberFormat="1" applyFont="1" applyFill="1" applyBorder="1" applyAlignment="1" applyProtection="1">
      <alignment vertical="center"/>
      <protection locked="0"/>
    </xf>
    <xf numFmtId="49" fontId="7" fillId="0" borderId="0" xfId="0" applyNumberFormat="1" applyFont="1" applyAlignment="1">
      <alignment vertical="center"/>
    </xf>
    <xf numFmtId="49" fontId="8" fillId="0" borderId="0" xfId="0" applyNumberFormat="1" applyFont="1" applyAlignment="1" applyProtection="1">
      <alignment vertical="center"/>
      <protection locked="0"/>
    </xf>
    <xf numFmtId="49" fontId="7" fillId="16" borderId="49" xfId="0" applyNumberFormat="1" applyFont="1" applyFill="1" applyBorder="1" applyAlignment="1">
      <alignment vertical="center"/>
    </xf>
    <xf numFmtId="49" fontId="0" fillId="16" borderId="49" xfId="0" applyNumberFormat="1" applyFill="1" applyBorder="1" applyAlignment="1">
      <alignment vertical="center"/>
    </xf>
    <xf numFmtId="49" fontId="7" fillId="16" borderId="49" xfId="0" applyNumberFormat="1" applyFont="1" applyFill="1" applyBorder="1" applyAlignment="1" applyProtection="1">
      <alignment vertical="center"/>
      <protection locked="0"/>
    </xf>
    <xf numFmtId="49" fontId="8" fillId="16" borderId="49" xfId="0" applyNumberFormat="1" applyFont="1" applyFill="1" applyBorder="1" applyAlignment="1" applyProtection="1">
      <alignment vertical="center"/>
      <protection locked="0"/>
    </xf>
    <xf numFmtId="164" fontId="7" fillId="2" borderId="0" xfId="0" applyFont="1" applyFill="1" applyAlignment="1">
      <alignment vertical="center"/>
    </xf>
    <xf numFmtId="0" fontId="8" fillId="2" borderId="0" xfId="0" applyNumberFormat="1" applyFont="1" applyFill="1" applyAlignment="1" applyProtection="1">
      <alignment vertical="center"/>
      <protection locked="0"/>
    </xf>
    <xf numFmtId="164" fontId="0" fillId="2" borderId="5" xfId="0" applyFill="1" applyBorder="1" applyAlignment="1">
      <alignment vertical="center"/>
    </xf>
    <xf numFmtId="164" fontId="9" fillId="0" borderId="0" xfId="0" applyFont="1" applyAlignment="1">
      <alignment horizontal="left" vertical="top" wrapText="1"/>
    </xf>
    <xf numFmtId="0" fontId="9" fillId="12" borderId="22" xfId="0" applyNumberFormat="1" applyFont="1" applyFill="1" applyBorder="1" applyAlignment="1">
      <alignment horizontal="left" vertical="top" wrapText="1" indent="1"/>
    </xf>
    <xf numFmtId="49" fontId="9" fillId="12" borderId="22" xfId="0" applyNumberFormat="1" applyFont="1" applyFill="1" applyBorder="1" applyAlignment="1">
      <alignment horizontal="left" vertical="top" wrapText="1" indent="1"/>
    </xf>
    <xf numFmtId="0" fontId="9" fillId="12" borderId="39" xfId="0" applyNumberFormat="1" applyFont="1" applyFill="1" applyBorder="1" applyAlignment="1">
      <alignment horizontal="left" vertical="top" wrapText="1" indent="1"/>
    </xf>
    <xf numFmtId="49" fontId="9" fillId="12" borderId="39" xfId="0" applyNumberFormat="1" applyFont="1" applyFill="1" applyBorder="1" applyAlignment="1">
      <alignment horizontal="left" vertical="top" wrapText="1" indent="1"/>
    </xf>
    <xf numFmtId="0" fontId="9" fillId="14" borderId="22" xfId="0" applyNumberFormat="1" applyFont="1" applyFill="1" applyBorder="1" applyAlignment="1">
      <alignment vertical="top" wrapText="1"/>
    </xf>
    <xf numFmtId="0" fontId="9" fillId="16" borderId="22" xfId="0" applyNumberFormat="1" applyFont="1" applyFill="1" applyBorder="1" applyAlignment="1">
      <alignment horizontal="left" vertical="top" wrapText="1" indent="1"/>
    </xf>
    <xf numFmtId="164" fontId="9" fillId="16" borderId="22" xfId="0" applyFont="1" applyFill="1" applyBorder="1" applyAlignment="1">
      <alignment horizontal="left" vertical="top" wrapText="1" indent="1"/>
    </xf>
    <xf numFmtId="0" fontId="9" fillId="18" borderId="47" xfId="0" applyNumberFormat="1" applyFont="1" applyFill="1" applyBorder="1" applyAlignment="1">
      <alignment horizontal="left" vertical="top" wrapText="1" indent="1"/>
    </xf>
    <xf numFmtId="49" fontId="9" fillId="18" borderId="47" xfId="0" applyNumberFormat="1" applyFont="1" applyFill="1" applyBorder="1" applyAlignment="1">
      <alignment horizontal="left" vertical="top" wrapText="1" indent="1"/>
    </xf>
    <xf numFmtId="14" fontId="0" fillId="16" borderId="19" xfId="0" applyNumberFormat="1" applyFill="1" applyBorder="1" applyAlignment="1" applyProtection="1">
      <alignment horizontal="center" vertical="center"/>
      <protection locked="0"/>
    </xf>
    <xf numFmtId="49" fontId="18" fillId="18" borderId="55" xfId="0" applyNumberFormat="1" applyFont="1" applyFill="1" applyBorder="1" applyAlignment="1" applyProtection="1">
      <alignment horizontal="center" vertical="top" wrapText="1"/>
      <protection locked="0"/>
    </xf>
    <xf numFmtId="49" fontId="18" fillId="18" borderId="56" xfId="0" applyNumberFormat="1" applyFont="1" applyFill="1" applyBorder="1" applyAlignment="1" applyProtection="1">
      <alignment horizontal="center" vertical="top" wrapText="1"/>
      <protection locked="0"/>
    </xf>
    <xf numFmtId="14" fontId="18" fillId="16" borderId="20" xfId="0" applyNumberFormat="1" applyFont="1" applyFill="1" applyBorder="1" applyAlignment="1" applyProtection="1">
      <alignment horizontal="center" vertical="center"/>
      <protection locked="0"/>
    </xf>
    <xf numFmtId="164" fontId="2" fillId="2" borderId="0" xfId="0" applyFont="1" applyFill="1" applyAlignment="1">
      <alignment horizontal="center" vertical="center" wrapText="1"/>
    </xf>
    <xf numFmtId="164" fontId="3" fillId="3" borderId="0" xfId="0" applyFont="1" applyFill="1" applyAlignment="1">
      <alignment horizontal="center" vertical="center"/>
    </xf>
    <xf numFmtId="0" fontId="5" fillId="5" borderId="0" xfId="0" applyNumberFormat="1" applyFont="1" applyFill="1" applyAlignment="1">
      <alignment horizontal="left" vertical="top"/>
    </xf>
    <xf numFmtId="0" fontId="5" fillId="5" borderId="5" xfId="0" applyNumberFormat="1" applyFont="1" applyFill="1" applyBorder="1" applyAlignment="1">
      <alignment horizontal="left" vertical="top"/>
    </xf>
    <xf numFmtId="164" fontId="3" fillId="7" borderId="5" xfId="0" applyFont="1" applyFill="1" applyBorder="1" applyAlignment="1">
      <alignment horizontal="center" vertical="center"/>
    </xf>
    <xf numFmtId="164" fontId="3" fillId="7" borderId="7" xfId="0" applyFont="1" applyFill="1" applyBorder="1" applyAlignment="1">
      <alignment horizontal="center" vertical="center"/>
    </xf>
    <xf numFmtId="164" fontId="3" fillId="7" borderId="4" xfId="0" applyFont="1" applyFill="1" applyBorder="1" applyAlignment="1">
      <alignment horizontal="center" vertical="center"/>
    </xf>
    <xf numFmtId="164" fontId="13" fillId="7" borderId="9" xfId="0" applyFont="1" applyFill="1" applyBorder="1" applyAlignment="1">
      <alignment horizontal="left" vertical="center"/>
    </xf>
    <xf numFmtId="164" fontId="13" fillId="7" borderId="0" xfId="0" applyFont="1" applyFill="1" applyAlignment="1">
      <alignment horizontal="left" vertical="center"/>
    </xf>
    <xf numFmtId="165" fontId="5" fillId="8" borderId="4" xfId="0" applyNumberFormat="1" applyFont="1" applyFill="1" applyBorder="1" applyAlignment="1">
      <alignment horizontal="left" vertical="top"/>
    </xf>
    <xf numFmtId="165" fontId="5" fillId="8" borderId="0" xfId="0" applyNumberFormat="1" applyFont="1" applyFill="1" applyAlignment="1">
      <alignment horizontal="left" vertical="top"/>
    </xf>
    <xf numFmtId="164" fontId="9" fillId="10" borderId="18" xfId="0" applyFont="1" applyFill="1" applyBorder="1" applyAlignment="1">
      <alignment horizontal="left" vertical="top" wrapText="1" indent="8"/>
    </xf>
    <xf numFmtId="164" fontId="9" fillId="10" borderId="0" xfId="0" applyFont="1" applyFill="1" applyAlignment="1">
      <alignment horizontal="left" vertical="top" wrapText="1" indent="8"/>
    </xf>
    <xf numFmtId="164" fontId="16" fillId="9" borderId="19" xfId="0" applyFont="1" applyFill="1" applyBorder="1" applyAlignment="1">
      <alignment horizontal="center" wrapText="1"/>
    </xf>
    <xf numFmtId="164" fontId="16" fillId="9" borderId="20" xfId="0" applyFont="1" applyFill="1" applyBorder="1" applyAlignment="1">
      <alignment horizontal="center" wrapText="1"/>
    </xf>
    <xf numFmtId="164" fontId="16" fillId="9" borderId="19" xfId="0" applyFont="1" applyFill="1" applyBorder="1" applyAlignment="1" applyProtection="1">
      <alignment horizontal="center" wrapText="1"/>
      <protection locked="0"/>
    </xf>
    <xf numFmtId="164" fontId="16" fillId="9" borderId="21" xfId="0" applyFont="1" applyFill="1" applyBorder="1" applyAlignment="1" applyProtection="1">
      <alignment horizontal="center" wrapText="1"/>
      <protection locked="0"/>
    </xf>
    <xf numFmtId="164" fontId="16" fillId="9" borderId="20" xfId="0" applyFont="1" applyFill="1" applyBorder="1" applyAlignment="1" applyProtection="1">
      <alignment horizontal="center" wrapText="1"/>
      <protection locked="0"/>
    </xf>
    <xf numFmtId="164" fontId="17" fillId="9" borderId="19" xfId="0" applyFont="1" applyFill="1" applyBorder="1" applyAlignment="1" applyProtection="1">
      <alignment horizontal="center"/>
      <protection locked="0"/>
    </xf>
    <xf numFmtId="164" fontId="17" fillId="9" borderId="20" xfId="0" applyFont="1" applyFill="1" applyBorder="1" applyAlignment="1" applyProtection="1">
      <alignment horizontal="center"/>
      <protection locked="0"/>
    </xf>
    <xf numFmtId="164" fontId="13" fillId="8" borderId="9" xfId="0" applyFont="1" applyFill="1" applyBorder="1" applyAlignment="1">
      <alignment horizontal="left" vertical="top"/>
    </xf>
    <xf numFmtId="164" fontId="13" fillId="8" borderId="0" xfId="0" applyFont="1" applyFill="1" applyAlignment="1">
      <alignment horizontal="left" vertical="top"/>
    </xf>
    <xf numFmtId="165" fontId="5" fillId="8" borderId="4" xfId="0" applyNumberFormat="1" applyFont="1" applyFill="1" applyBorder="1" applyAlignment="1" applyProtection="1">
      <alignment horizontal="left" vertical="top"/>
      <protection locked="0"/>
    </xf>
    <xf numFmtId="165" fontId="5" fillId="8" borderId="0" xfId="0" applyNumberFormat="1" applyFont="1" applyFill="1" applyAlignment="1" applyProtection="1">
      <alignment horizontal="left" vertical="top"/>
      <protection locked="0"/>
    </xf>
    <xf numFmtId="164" fontId="14" fillId="10" borderId="14" xfId="0" applyFont="1" applyFill="1" applyBorder="1" applyAlignment="1">
      <alignment horizontal="center" vertical="center"/>
    </xf>
    <xf numFmtId="164" fontId="14" fillId="10" borderId="0" xfId="0" applyFont="1" applyFill="1" applyAlignment="1">
      <alignment horizontal="center" vertical="center"/>
    </xf>
    <xf numFmtId="49" fontId="9" fillId="9" borderId="24" xfId="0" applyNumberFormat="1" applyFont="1" applyFill="1" applyBorder="1" applyAlignment="1" applyProtection="1">
      <alignment horizontal="left" vertical="top" wrapText="1" indent="1"/>
      <protection locked="0"/>
    </xf>
    <xf numFmtId="49" fontId="9" fillId="9" borderId="25" xfId="0" applyNumberFormat="1" applyFont="1" applyFill="1" applyBorder="1" applyAlignment="1" applyProtection="1">
      <alignment horizontal="left" vertical="top" wrapText="1" indent="1"/>
      <protection locked="0"/>
    </xf>
    <xf numFmtId="49" fontId="9" fillId="9" borderId="26" xfId="0" applyNumberFormat="1" applyFont="1" applyFill="1" applyBorder="1" applyAlignment="1" applyProtection="1">
      <alignment horizontal="left" vertical="top" wrapText="1" indent="1"/>
      <protection locked="0"/>
    </xf>
    <xf numFmtId="14" fontId="0" fillId="9" borderId="22" xfId="0" applyNumberFormat="1" applyFill="1" applyBorder="1" applyAlignment="1" applyProtection="1">
      <alignment horizontal="center" vertical="center"/>
      <protection locked="0"/>
    </xf>
    <xf numFmtId="14" fontId="0" fillId="9" borderId="23" xfId="0" applyNumberFormat="1" applyFill="1" applyBorder="1" applyAlignment="1" applyProtection="1">
      <alignment horizontal="center" vertical="center"/>
      <protection locked="0"/>
    </xf>
    <xf numFmtId="49" fontId="18" fillId="9" borderId="22" xfId="0" applyNumberFormat="1" applyFont="1" applyFill="1" applyBorder="1" applyAlignment="1" applyProtection="1">
      <alignment horizontal="center" vertical="top" wrapText="1"/>
      <protection locked="0"/>
    </xf>
    <xf numFmtId="49" fontId="18" fillId="9" borderId="23" xfId="0" applyNumberFormat="1" applyFont="1" applyFill="1" applyBorder="1" applyAlignment="1" applyProtection="1">
      <alignment horizontal="center" vertical="top" wrapText="1"/>
      <protection locked="0"/>
    </xf>
    <xf numFmtId="49" fontId="14" fillId="13" borderId="0" xfId="0" applyNumberFormat="1" applyFont="1" applyFill="1" applyAlignment="1">
      <alignment horizontal="center" vertical="center"/>
    </xf>
    <xf numFmtId="49" fontId="20" fillId="13" borderId="34" xfId="0" applyNumberFormat="1" applyFont="1" applyFill="1" applyBorder="1" applyAlignment="1">
      <alignment horizontal="left" vertical="top" wrapText="1" indent="8"/>
    </xf>
    <xf numFmtId="49" fontId="20" fillId="13" borderId="35" xfId="0" applyNumberFormat="1" applyFont="1" applyFill="1" applyBorder="1" applyAlignment="1">
      <alignment horizontal="left" vertical="top" wrapText="1" indent="8"/>
    </xf>
    <xf numFmtId="49" fontId="20" fillId="13" borderId="36" xfId="0" applyNumberFormat="1" applyFont="1" applyFill="1" applyBorder="1" applyAlignment="1">
      <alignment horizontal="left" vertical="top" wrapText="1" indent="8"/>
    </xf>
    <xf numFmtId="164" fontId="19" fillId="0" borderId="0" xfId="0" applyFont="1" applyAlignment="1">
      <alignment horizontal="left" vertical="top" wrapText="1"/>
    </xf>
    <xf numFmtId="164" fontId="16" fillId="12" borderId="19" xfId="0" applyFont="1" applyFill="1" applyBorder="1" applyAlignment="1">
      <alignment horizontal="center" wrapText="1"/>
    </xf>
    <xf numFmtId="164" fontId="16" fillId="12" borderId="20" xfId="0" applyFont="1" applyFill="1" applyBorder="1" applyAlignment="1">
      <alignment horizontal="center" wrapText="1"/>
    </xf>
    <xf numFmtId="49" fontId="16" fillId="12" borderId="19" xfId="0" applyNumberFormat="1" applyFont="1" applyFill="1" applyBorder="1" applyAlignment="1" applyProtection="1">
      <alignment horizontal="center" wrapText="1"/>
      <protection locked="0"/>
    </xf>
    <xf numFmtId="49" fontId="16" fillId="12" borderId="21" xfId="0" applyNumberFormat="1" applyFont="1" applyFill="1" applyBorder="1" applyAlignment="1" applyProtection="1">
      <alignment horizontal="center" wrapText="1"/>
      <protection locked="0"/>
    </xf>
    <xf numFmtId="49" fontId="16" fillId="12" borderId="20" xfId="0" applyNumberFormat="1" applyFont="1" applyFill="1" applyBorder="1" applyAlignment="1" applyProtection="1">
      <alignment horizontal="center" wrapText="1"/>
      <protection locked="0"/>
    </xf>
    <xf numFmtId="49" fontId="17" fillId="12" borderId="19" xfId="0" applyNumberFormat="1" applyFont="1" applyFill="1" applyBorder="1" applyAlignment="1" applyProtection="1">
      <alignment horizontal="center"/>
      <protection locked="0"/>
    </xf>
    <xf numFmtId="49" fontId="17" fillId="12" borderId="20" xfId="0" applyNumberFormat="1" applyFont="1" applyFill="1" applyBorder="1" applyAlignment="1" applyProtection="1">
      <alignment horizontal="center"/>
      <protection locked="0"/>
    </xf>
    <xf numFmtId="49" fontId="9" fillId="12" borderId="39" xfId="0" applyNumberFormat="1" applyFont="1" applyFill="1" applyBorder="1" applyAlignment="1" applyProtection="1">
      <alignment horizontal="left" vertical="top" wrapText="1" indent="1"/>
      <protection locked="0"/>
    </xf>
    <xf numFmtId="49" fontId="9" fillId="12" borderId="41" xfId="0" applyNumberFormat="1" applyFont="1" applyFill="1" applyBorder="1" applyAlignment="1" applyProtection="1">
      <alignment horizontal="left" vertical="top" wrapText="1" indent="1"/>
      <protection locked="0"/>
    </xf>
    <xf numFmtId="49" fontId="9" fillId="12" borderId="40" xfId="0" applyNumberFormat="1" applyFont="1" applyFill="1" applyBorder="1" applyAlignment="1" applyProtection="1">
      <alignment horizontal="left" vertical="top" wrapText="1" indent="1"/>
      <protection locked="0"/>
    </xf>
    <xf numFmtId="14" fontId="18" fillId="12" borderId="19" xfId="0" applyNumberFormat="1" applyFont="1" applyFill="1" applyBorder="1" applyAlignment="1" applyProtection="1">
      <alignment horizontal="center" vertical="center"/>
      <protection locked="0"/>
    </xf>
    <xf numFmtId="14" fontId="18" fillId="12" borderId="20" xfId="0" applyNumberFormat="1" applyFont="1" applyFill="1" applyBorder="1" applyAlignment="1" applyProtection="1">
      <alignment horizontal="center" vertical="center"/>
      <protection locked="0"/>
    </xf>
    <xf numFmtId="49" fontId="18" fillId="12" borderId="19" xfId="0" applyNumberFormat="1" applyFont="1" applyFill="1" applyBorder="1" applyAlignment="1" applyProtection="1">
      <alignment horizontal="center" vertical="top" wrapText="1"/>
      <protection locked="0"/>
    </xf>
    <xf numFmtId="49" fontId="18" fillId="12" borderId="20" xfId="0" applyNumberFormat="1" applyFont="1" applyFill="1" applyBorder="1" applyAlignment="1" applyProtection="1">
      <alignment horizontal="center" vertical="top" wrapText="1"/>
      <protection locked="0"/>
    </xf>
    <xf numFmtId="164" fontId="21" fillId="15" borderId="0" xfId="0" applyFont="1" applyFill="1" applyAlignment="1">
      <alignment horizontal="center" vertical="center"/>
    </xf>
    <xf numFmtId="49" fontId="20" fillId="15" borderId="43" xfId="0" applyNumberFormat="1" applyFont="1" applyFill="1" applyBorder="1" applyAlignment="1">
      <alignment horizontal="left" vertical="top" wrapText="1" indent="4"/>
    </xf>
    <xf numFmtId="49" fontId="20" fillId="15" borderId="0" xfId="0" applyNumberFormat="1" applyFont="1" applyFill="1" applyAlignment="1">
      <alignment horizontal="left" vertical="top" wrapText="1" indent="4"/>
    </xf>
    <xf numFmtId="49" fontId="9" fillId="12" borderId="37" xfId="0" applyNumberFormat="1" applyFont="1" applyFill="1" applyBorder="1" applyAlignment="1" applyProtection="1">
      <alignment horizontal="left" vertical="top" wrapText="1" indent="1"/>
      <protection locked="0"/>
    </xf>
    <xf numFmtId="49" fontId="18" fillId="12" borderId="38" xfId="0" applyNumberFormat="1" applyFont="1" applyFill="1" applyBorder="1" applyAlignment="1" applyProtection="1">
      <alignment horizontal="center" vertical="top" wrapText="1"/>
      <protection locked="0"/>
    </xf>
    <xf numFmtId="164" fontId="16" fillId="14" borderId="19" xfId="0" applyFont="1" applyFill="1" applyBorder="1" applyAlignment="1">
      <alignment horizontal="center" wrapText="1"/>
    </xf>
    <xf numFmtId="164" fontId="16" fillId="14" borderId="21" xfId="0" applyFont="1" applyFill="1" applyBorder="1" applyAlignment="1">
      <alignment horizontal="center" wrapText="1"/>
    </xf>
    <xf numFmtId="164" fontId="16" fillId="14" borderId="20" xfId="0" applyFont="1" applyFill="1" applyBorder="1" applyAlignment="1">
      <alignment horizontal="center" wrapText="1"/>
    </xf>
    <xf numFmtId="49" fontId="16" fillId="14" borderId="19" xfId="0" applyNumberFormat="1" applyFont="1" applyFill="1" applyBorder="1" applyAlignment="1" applyProtection="1">
      <alignment horizontal="center" wrapText="1"/>
      <protection locked="0"/>
    </xf>
    <xf numFmtId="49" fontId="16" fillId="14" borderId="21" xfId="0" applyNumberFormat="1" applyFont="1" applyFill="1" applyBorder="1" applyAlignment="1" applyProtection="1">
      <alignment horizontal="center" wrapText="1"/>
      <protection locked="0"/>
    </xf>
    <xf numFmtId="49" fontId="16" fillId="14" borderId="20" xfId="0" applyNumberFormat="1" applyFont="1" applyFill="1" applyBorder="1" applyAlignment="1" applyProtection="1">
      <alignment horizontal="center" wrapText="1"/>
      <protection locked="0"/>
    </xf>
    <xf numFmtId="49" fontId="17" fillId="14" borderId="19" xfId="0" applyNumberFormat="1" applyFont="1" applyFill="1" applyBorder="1" applyAlignment="1" applyProtection="1">
      <alignment horizontal="center"/>
      <protection locked="0"/>
    </xf>
    <xf numFmtId="49" fontId="17" fillId="14" borderId="20" xfId="0" applyNumberFormat="1" applyFont="1" applyFill="1" applyBorder="1" applyAlignment="1" applyProtection="1">
      <alignment horizontal="center"/>
      <protection locked="0"/>
    </xf>
    <xf numFmtId="0" fontId="9" fillId="14" borderId="44" xfId="0" applyNumberFormat="1" applyFont="1" applyFill="1" applyBorder="1" applyAlignment="1">
      <alignment vertical="top" wrapText="1"/>
    </xf>
    <xf numFmtId="0" fontId="9" fillId="14" borderId="45" xfId="0" applyNumberFormat="1" applyFont="1" applyFill="1" applyBorder="1" applyAlignment="1">
      <alignment vertical="top" wrapText="1"/>
    </xf>
    <xf numFmtId="49" fontId="9" fillId="14" borderId="44" xfId="0" applyNumberFormat="1" applyFont="1" applyFill="1" applyBorder="1" applyAlignment="1">
      <alignment vertical="top" wrapText="1"/>
    </xf>
    <xf numFmtId="49" fontId="9" fillId="14" borderId="46" xfId="0" applyNumberFormat="1" applyFont="1" applyFill="1" applyBorder="1" applyAlignment="1">
      <alignment vertical="top" wrapText="1"/>
    </xf>
    <xf numFmtId="49" fontId="9" fillId="14" borderId="47" xfId="0" applyNumberFormat="1" applyFont="1" applyFill="1" applyBorder="1" applyAlignment="1" applyProtection="1">
      <alignment horizontal="left" vertical="top" wrapText="1" indent="1"/>
      <protection locked="0"/>
    </xf>
    <xf numFmtId="49" fontId="9" fillId="14" borderId="0" xfId="0" applyNumberFormat="1" applyFont="1" applyFill="1" applyAlignment="1" applyProtection="1">
      <alignment horizontal="left" vertical="top" wrapText="1" indent="1"/>
      <protection locked="0"/>
    </xf>
    <xf numFmtId="49" fontId="9" fillId="14" borderId="48" xfId="0" applyNumberFormat="1" applyFont="1" applyFill="1" applyBorder="1" applyAlignment="1" applyProtection="1">
      <alignment horizontal="left" vertical="top" wrapText="1" indent="1"/>
      <protection locked="0"/>
    </xf>
    <xf numFmtId="14" fontId="18" fillId="14" borderId="44" xfId="0" applyNumberFormat="1" applyFont="1" applyFill="1" applyBorder="1" applyAlignment="1" applyProtection="1">
      <alignment horizontal="center" vertical="center"/>
      <protection locked="0"/>
    </xf>
    <xf numFmtId="14" fontId="18" fillId="14" borderId="46" xfId="0" applyNumberFormat="1" applyFont="1" applyFill="1" applyBorder="1" applyAlignment="1" applyProtection="1">
      <alignment horizontal="center" vertical="center"/>
      <protection locked="0"/>
    </xf>
    <xf numFmtId="49" fontId="18" fillId="14" borderId="44" xfId="0" applyNumberFormat="1" applyFont="1" applyFill="1" applyBorder="1" applyAlignment="1" applyProtection="1">
      <alignment horizontal="center" vertical="top" wrapText="1"/>
      <protection locked="0"/>
    </xf>
    <xf numFmtId="49" fontId="18" fillId="14" borderId="46" xfId="0" applyNumberFormat="1" applyFont="1" applyFill="1" applyBorder="1" applyAlignment="1" applyProtection="1">
      <alignment horizontal="center" vertical="top" wrapText="1"/>
      <protection locked="0"/>
    </xf>
    <xf numFmtId="14" fontId="18" fillId="14" borderId="19" xfId="0" applyNumberFormat="1" applyFont="1" applyFill="1" applyBorder="1" applyAlignment="1" applyProtection="1">
      <alignment horizontal="center" vertical="center"/>
      <protection locked="0"/>
    </xf>
    <xf numFmtId="14" fontId="18" fillId="14" borderId="20" xfId="0" applyNumberFormat="1" applyFont="1" applyFill="1" applyBorder="1" applyAlignment="1" applyProtection="1">
      <alignment horizontal="center" vertical="center"/>
      <protection locked="0"/>
    </xf>
    <xf numFmtId="164" fontId="18" fillId="14" borderId="19" xfId="0" applyFont="1" applyFill="1" applyBorder="1" applyAlignment="1" applyProtection="1">
      <alignment horizontal="center" vertical="top" wrapText="1"/>
      <protection locked="0"/>
    </xf>
    <xf numFmtId="164" fontId="18" fillId="14" borderId="20" xfId="0" applyFont="1" applyFill="1" applyBorder="1" applyAlignment="1" applyProtection="1">
      <alignment horizontal="center" vertical="top" wrapText="1"/>
      <protection locked="0"/>
    </xf>
    <xf numFmtId="49" fontId="21" fillId="17" borderId="0" xfId="0" applyNumberFormat="1" applyFont="1" applyFill="1" applyAlignment="1">
      <alignment horizontal="center" vertical="center"/>
    </xf>
    <xf numFmtId="49" fontId="9" fillId="17" borderId="51" xfId="0" applyNumberFormat="1" applyFont="1" applyFill="1" applyBorder="1" applyAlignment="1">
      <alignment horizontal="left" vertical="top" wrapText="1" indent="8"/>
    </xf>
    <xf numFmtId="49" fontId="9" fillId="17" borderId="0" xfId="0" applyNumberFormat="1" applyFont="1" applyFill="1" applyAlignment="1">
      <alignment horizontal="left" vertical="top" wrapText="1" indent="8"/>
    </xf>
    <xf numFmtId="164" fontId="16" fillId="16" borderId="19" xfId="0" applyFont="1" applyFill="1" applyBorder="1" applyAlignment="1">
      <alignment horizontal="center" wrapText="1"/>
    </xf>
    <xf numFmtId="164" fontId="16" fillId="16" borderId="20" xfId="0" applyFont="1" applyFill="1" applyBorder="1" applyAlignment="1">
      <alignment horizontal="center" wrapText="1"/>
    </xf>
    <xf numFmtId="49" fontId="16" fillId="16" borderId="19" xfId="0" applyNumberFormat="1" applyFont="1" applyFill="1" applyBorder="1" applyAlignment="1" applyProtection="1">
      <alignment horizontal="center" wrapText="1"/>
      <protection locked="0"/>
    </xf>
    <xf numFmtId="49" fontId="16" fillId="16" borderId="21" xfId="0" applyNumberFormat="1" applyFont="1" applyFill="1" applyBorder="1" applyAlignment="1" applyProtection="1">
      <alignment horizontal="center" wrapText="1"/>
      <protection locked="0"/>
    </xf>
    <xf numFmtId="49" fontId="16" fillId="16" borderId="20" xfId="0" applyNumberFormat="1" applyFont="1" applyFill="1" applyBorder="1" applyAlignment="1" applyProtection="1">
      <alignment horizontal="center" wrapText="1"/>
      <protection locked="0"/>
    </xf>
    <xf numFmtId="49" fontId="17" fillId="16" borderId="19" xfId="0" applyNumberFormat="1" applyFont="1" applyFill="1" applyBorder="1" applyAlignment="1" applyProtection="1">
      <alignment horizontal="center"/>
      <protection locked="0"/>
    </xf>
    <xf numFmtId="49" fontId="17" fillId="16" borderId="20" xfId="0" applyNumberFormat="1" applyFont="1" applyFill="1" applyBorder="1" applyAlignment="1" applyProtection="1">
      <alignment horizontal="center"/>
      <protection locked="0"/>
    </xf>
    <xf numFmtId="164" fontId="16" fillId="14" borderId="19" xfId="0" applyFont="1" applyFill="1" applyBorder="1" applyAlignment="1" applyProtection="1">
      <alignment horizontal="center" wrapText="1"/>
      <protection locked="0"/>
    </xf>
    <xf numFmtId="164" fontId="16" fillId="14" borderId="21" xfId="0" applyFont="1" applyFill="1" applyBorder="1" applyAlignment="1" applyProtection="1">
      <alignment horizontal="center" wrapText="1"/>
      <protection locked="0"/>
    </xf>
    <xf numFmtId="164" fontId="16" fillId="14" borderId="20" xfId="0" applyFont="1" applyFill="1" applyBorder="1" applyAlignment="1" applyProtection="1">
      <alignment horizontal="center" wrapText="1"/>
      <protection locked="0"/>
    </xf>
    <xf numFmtId="164" fontId="17" fillId="14" borderId="19" xfId="0" applyFont="1" applyFill="1" applyBorder="1" applyAlignment="1" applyProtection="1">
      <alignment horizontal="center" vertical="center"/>
      <protection locked="0"/>
    </xf>
    <xf numFmtId="164" fontId="17" fillId="14" borderId="20" xfId="0" applyFont="1" applyFill="1" applyBorder="1" applyAlignment="1" applyProtection="1">
      <alignment horizontal="center" vertical="center"/>
      <protection locked="0"/>
    </xf>
    <xf numFmtId="49" fontId="9" fillId="14" borderId="19" xfId="0" applyNumberFormat="1" applyFont="1" applyFill="1" applyBorder="1" applyAlignment="1">
      <alignment vertical="top" wrapText="1"/>
    </xf>
    <xf numFmtId="49" fontId="9" fillId="14" borderId="20" xfId="0" applyNumberFormat="1" applyFont="1" applyFill="1" applyBorder="1" applyAlignment="1">
      <alignment vertical="top" wrapText="1"/>
    </xf>
    <xf numFmtId="49" fontId="9" fillId="14" borderId="19" xfId="0" applyNumberFormat="1" applyFont="1" applyFill="1" applyBorder="1" applyAlignment="1" applyProtection="1">
      <alignment horizontal="left" vertical="top" wrapText="1" indent="1"/>
      <protection locked="0"/>
    </xf>
    <xf numFmtId="49" fontId="9" fillId="14" borderId="21" xfId="0" applyNumberFormat="1" applyFont="1" applyFill="1" applyBorder="1" applyAlignment="1" applyProtection="1">
      <alignment horizontal="left" vertical="top" wrapText="1" indent="1"/>
      <protection locked="0"/>
    </xf>
    <xf numFmtId="49" fontId="9" fillId="14" borderId="20" xfId="0" applyNumberFormat="1" applyFont="1" applyFill="1" applyBorder="1" applyAlignment="1" applyProtection="1">
      <alignment horizontal="left" vertical="top" wrapText="1" indent="1"/>
      <protection locked="0"/>
    </xf>
    <xf numFmtId="49" fontId="9" fillId="16" borderId="22" xfId="0" applyNumberFormat="1" applyFont="1" applyFill="1" applyBorder="1" applyAlignment="1" applyProtection="1">
      <alignment horizontal="left" vertical="top" wrapText="1" indent="1"/>
      <protection locked="0"/>
    </xf>
    <xf numFmtId="49" fontId="9" fillId="16" borderId="52" xfId="0" applyNumberFormat="1" applyFont="1" applyFill="1" applyBorder="1" applyAlignment="1" applyProtection="1">
      <alignment horizontal="left" vertical="top" wrapText="1" indent="1"/>
      <protection locked="0"/>
    </xf>
    <xf numFmtId="49" fontId="9" fillId="16" borderId="23" xfId="0" applyNumberFormat="1" applyFont="1" applyFill="1" applyBorder="1" applyAlignment="1" applyProtection="1">
      <alignment horizontal="left" vertical="top" wrapText="1" indent="1"/>
      <protection locked="0"/>
    </xf>
    <xf numFmtId="14" fontId="18" fillId="16" borderId="19" xfId="0" applyNumberFormat="1" applyFont="1" applyFill="1" applyBorder="1" applyAlignment="1" applyProtection="1">
      <alignment horizontal="center" vertical="center"/>
      <protection locked="0"/>
    </xf>
    <xf numFmtId="14" fontId="18" fillId="16" borderId="20" xfId="0" applyNumberFormat="1" applyFont="1" applyFill="1" applyBorder="1" applyAlignment="1" applyProtection="1">
      <alignment horizontal="center" vertical="center"/>
      <protection locked="0"/>
    </xf>
    <xf numFmtId="49" fontId="18" fillId="16" borderId="19" xfId="0" applyNumberFormat="1" applyFont="1" applyFill="1" applyBorder="1" applyAlignment="1" applyProtection="1">
      <alignment horizontal="center" vertical="top" wrapText="1"/>
      <protection locked="0"/>
    </xf>
    <xf numFmtId="49" fontId="18" fillId="16" borderId="20" xfId="0" applyNumberFormat="1" applyFont="1" applyFill="1" applyBorder="1" applyAlignment="1" applyProtection="1">
      <alignment horizontal="center" vertical="top" wrapText="1"/>
      <protection locked="0"/>
    </xf>
    <xf numFmtId="164" fontId="9" fillId="16" borderId="19" xfId="0" applyFont="1" applyFill="1" applyBorder="1" applyAlignment="1">
      <alignment horizontal="left" vertical="top" wrapText="1"/>
    </xf>
    <xf numFmtId="164" fontId="9" fillId="16" borderId="20" xfId="0" applyFont="1" applyFill="1" applyBorder="1" applyAlignment="1">
      <alignment horizontal="left" vertical="top" wrapText="1"/>
    </xf>
    <xf numFmtId="49" fontId="9" fillId="16" borderId="22" xfId="0" applyNumberFormat="1" applyFont="1" applyFill="1" applyBorder="1" applyAlignment="1" applyProtection="1">
      <alignment horizontal="left" vertical="top" wrapText="1"/>
      <protection locked="0"/>
    </xf>
    <xf numFmtId="49" fontId="9" fillId="16" borderId="52" xfId="0" applyNumberFormat="1" applyFont="1" applyFill="1" applyBorder="1" applyAlignment="1" applyProtection="1">
      <alignment horizontal="left" vertical="top" wrapText="1"/>
      <protection locked="0"/>
    </xf>
    <xf numFmtId="49" fontId="9" fillId="16" borderId="23" xfId="0" applyNumberFormat="1" applyFont="1" applyFill="1" applyBorder="1" applyAlignment="1" applyProtection="1">
      <alignment horizontal="left" vertical="top" wrapText="1"/>
      <protection locked="0"/>
    </xf>
    <xf numFmtId="14" fontId="0" fillId="16" borderId="19" xfId="0" applyNumberFormat="1" applyFill="1" applyBorder="1" applyAlignment="1" applyProtection="1">
      <alignment horizontal="center" vertical="center"/>
      <protection locked="0"/>
    </xf>
    <xf numFmtId="14" fontId="0" fillId="16" borderId="20" xfId="0" applyNumberFormat="1" applyFill="1" applyBorder="1" applyAlignment="1" applyProtection="1">
      <alignment horizontal="center" vertical="center"/>
      <protection locked="0"/>
    </xf>
    <xf numFmtId="49" fontId="16" fillId="18" borderId="19" xfId="0" applyNumberFormat="1" applyFont="1" applyFill="1" applyBorder="1" applyAlignment="1">
      <alignment horizontal="center" wrapText="1"/>
    </xf>
    <xf numFmtId="49" fontId="16" fillId="18" borderId="20" xfId="0" applyNumberFormat="1" applyFont="1" applyFill="1" applyBorder="1" applyAlignment="1">
      <alignment horizontal="center" wrapText="1"/>
    </xf>
    <xf numFmtId="49" fontId="16" fillId="18" borderId="19" xfId="0" applyNumberFormat="1" applyFont="1" applyFill="1" applyBorder="1" applyAlignment="1" applyProtection="1">
      <alignment horizontal="center" wrapText="1"/>
      <protection locked="0"/>
    </xf>
    <xf numFmtId="49" fontId="16" fillId="18" borderId="21" xfId="0" applyNumberFormat="1" applyFont="1" applyFill="1" applyBorder="1" applyAlignment="1" applyProtection="1">
      <alignment horizontal="center" wrapText="1"/>
      <protection locked="0"/>
    </xf>
    <xf numFmtId="49" fontId="16" fillId="18" borderId="20" xfId="0" applyNumberFormat="1" applyFont="1" applyFill="1" applyBorder="1" applyAlignment="1" applyProtection="1">
      <alignment horizontal="center" wrapText="1"/>
      <protection locked="0"/>
    </xf>
    <xf numFmtId="49" fontId="17" fillId="18" borderId="19" xfId="0" applyNumberFormat="1" applyFont="1" applyFill="1" applyBorder="1" applyAlignment="1" applyProtection="1">
      <alignment horizontal="center"/>
      <protection locked="0"/>
    </xf>
    <xf numFmtId="49" fontId="17" fillId="18" borderId="21" xfId="0" applyNumberFormat="1" applyFont="1" applyFill="1" applyBorder="1" applyAlignment="1" applyProtection="1">
      <alignment horizontal="center"/>
      <protection locked="0"/>
    </xf>
    <xf numFmtId="49" fontId="9" fillId="18" borderId="47" xfId="0" applyNumberFormat="1" applyFont="1" applyFill="1" applyBorder="1" applyAlignment="1" applyProtection="1">
      <alignment horizontal="left" vertical="top" wrapText="1" indent="1"/>
      <protection locked="0"/>
    </xf>
    <xf numFmtId="49" fontId="9" fillId="18" borderId="0" xfId="0" applyNumberFormat="1" applyFont="1" applyFill="1" applyAlignment="1" applyProtection="1">
      <alignment horizontal="left" vertical="top" wrapText="1" indent="1"/>
      <protection locked="0"/>
    </xf>
    <xf numFmtId="49" fontId="9" fillId="18" borderId="48" xfId="0" applyNumberFormat="1" applyFont="1" applyFill="1" applyBorder="1" applyAlignment="1" applyProtection="1">
      <alignment horizontal="left" vertical="top" wrapText="1" indent="1"/>
      <protection locked="0"/>
    </xf>
    <xf numFmtId="14" fontId="9" fillId="18" borderId="0" xfId="0" applyNumberFormat="1" applyFont="1" applyFill="1" applyAlignment="1" applyProtection="1">
      <alignment horizontal="center" vertical="top" wrapText="1"/>
      <protection locked="0"/>
    </xf>
    <xf numFmtId="49" fontId="9" fillId="18" borderId="22" xfId="0" applyNumberFormat="1" applyFont="1" applyFill="1" applyBorder="1" applyAlignment="1" applyProtection="1">
      <alignment horizontal="left" vertical="top" wrapText="1" indent="1"/>
      <protection locked="0"/>
    </xf>
    <xf numFmtId="49" fontId="9" fillId="18" borderId="52" xfId="0" applyNumberFormat="1" applyFont="1" applyFill="1" applyBorder="1" applyAlignment="1" applyProtection="1">
      <alignment horizontal="left" vertical="top" wrapText="1" indent="1"/>
      <protection locked="0"/>
    </xf>
    <xf numFmtId="49" fontId="9" fillId="18" borderId="23" xfId="0" applyNumberFormat="1" applyFont="1" applyFill="1" applyBorder="1" applyAlignment="1" applyProtection="1">
      <alignment horizontal="left" vertical="top" wrapText="1" indent="1"/>
      <protection locked="0"/>
    </xf>
    <xf numFmtId="14" fontId="9" fillId="18" borderId="22" xfId="0" applyNumberFormat="1" applyFont="1" applyFill="1" applyBorder="1" applyAlignment="1" applyProtection="1">
      <alignment horizontal="center" vertical="top" wrapText="1"/>
      <protection locked="0"/>
    </xf>
    <xf numFmtId="14" fontId="9" fillId="18" borderId="52" xfId="0" applyNumberFormat="1" applyFont="1" applyFill="1" applyBorder="1" applyAlignment="1" applyProtection="1">
      <alignment horizontal="center" vertical="top" wrapText="1"/>
      <protection locked="0"/>
    </xf>
    <xf numFmtId="14" fontId="9" fillId="18" borderId="23" xfId="0" applyNumberFormat="1" applyFont="1" applyFill="1" applyBorder="1" applyAlignment="1" applyProtection="1">
      <alignment horizontal="center" vertical="top" wrapText="1"/>
      <protection locked="0"/>
    </xf>
    <xf numFmtId="164" fontId="21" fillId="19" borderId="0" xfId="0" applyFont="1" applyFill="1" applyAlignment="1" applyProtection="1">
      <alignment horizontal="center" vertical="top" wrapText="1"/>
      <protection locked="0"/>
    </xf>
    <xf numFmtId="49" fontId="20" fillId="19" borderId="53" xfId="0" applyNumberFormat="1" applyFont="1" applyFill="1" applyBorder="1" applyAlignment="1">
      <alignment horizontal="left" vertical="top" wrapText="1" indent="8"/>
    </xf>
    <xf numFmtId="49" fontId="20" fillId="19" borderId="0" xfId="0" applyNumberFormat="1" applyFont="1" applyFill="1" applyAlignment="1">
      <alignment horizontal="left" vertical="top" wrapText="1" indent="8"/>
    </xf>
    <xf numFmtId="49" fontId="17" fillId="18" borderId="20" xfId="0" applyNumberFormat="1" applyFont="1" applyFill="1" applyBorder="1" applyAlignment="1" applyProtection="1">
      <alignment horizontal="center"/>
      <protection locked="0"/>
    </xf>
    <xf numFmtId="14" fontId="9" fillId="18" borderId="22" xfId="0" applyNumberFormat="1" applyFont="1" applyFill="1" applyBorder="1" applyAlignment="1" applyProtection="1">
      <alignment horizontal="left" vertical="top" wrapText="1" indent="1"/>
      <protection locked="0"/>
    </xf>
    <xf numFmtId="14" fontId="9" fillId="18" borderId="52" xfId="0" applyNumberFormat="1" applyFont="1" applyFill="1" applyBorder="1" applyAlignment="1" applyProtection="1">
      <alignment horizontal="left" vertical="top" wrapText="1" indent="1"/>
      <protection locked="0"/>
    </xf>
    <xf numFmtId="14" fontId="9" fillId="18" borderId="23" xfId="0" applyNumberFormat="1" applyFont="1" applyFill="1" applyBorder="1" applyAlignment="1" applyProtection="1">
      <alignment horizontal="left" vertical="top" wrapText="1" indent="1"/>
      <protection locked="0"/>
    </xf>
    <xf numFmtId="49" fontId="9" fillId="20" borderId="22" xfId="0" applyNumberFormat="1" applyFont="1" applyFill="1" applyBorder="1" applyAlignment="1" applyProtection="1">
      <alignment horizontal="left" vertical="top" wrapText="1" indent="1"/>
      <protection locked="0"/>
    </xf>
    <xf numFmtId="49" fontId="9" fillId="20" borderId="52" xfId="0" applyNumberFormat="1" applyFont="1" applyFill="1" applyBorder="1" applyAlignment="1" applyProtection="1">
      <alignment horizontal="left" vertical="top" wrapText="1" indent="1"/>
      <protection locked="0"/>
    </xf>
    <xf numFmtId="49" fontId="9" fillId="20" borderId="23" xfId="0" applyNumberFormat="1" applyFont="1" applyFill="1" applyBorder="1" applyAlignment="1" applyProtection="1">
      <alignment horizontal="left" vertical="top" wrapText="1" indent="1"/>
      <protection locked="0"/>
    </xf>
    <xf numFmtId="14" fontId="0" fillId="20" borderId="19" xfId="0" applyNumberFormat="1" applyFill="1" applyBorder="1" applyAlignment="1" applyProtection="1">
      <alignment horizontal="center" vertical="center"/>
      <protection locked="0"/>
    </xf>
    <xf numFmtId="14" fontId="0" fillId="20" borderId="20" xfId="0" applyNumberFormat="1" applyFill="1" applyBorder="1" applyAlignment="1" applyProtection="1">
      <alignment horizontal="center" vertical="center"/>
      <protection locked="0"/>
    </xf>
    <xf numFmtId="164" fontId="18" fillId="20" borderId="19" xfId="0" applyFont="1" applyFill="1" applyBorder="1" applyAlignment="1" applyProtection="1">
      <alignment horizontal="center" vertical="top" wrapText="1"/>
      <protection locked="0"/>
    </xf>
    <xf numFmtId="164" fontId="18" fillId="20" borderId="20" xfId="0" applyFont="1" applyFill="1" applyBorder="1" applyAlignment="1" applyProtection="1">
      <alignment horizontal="center" vertical="top" wrapText="1"/>
      <protection locked="0"/>
    </xf>
    <xf numFmtId="164" fontId="21" fillId="21" borderId="0" xfId="0" applyFont="1" applyFill="1" applyAlignment="1">
      <alignment horizontal="center" vertical="center"/>
    </xf>
    <xf numFmtId="49" fontId="20" fillId="21" borderId="64" xfId="0" applyNumberFormat="1" applyFont="1" applyFill="1" applyBorder="1" applyAlignment="1">
      <alignment horizontal="left" vertical="top" wrapText="1" indent="8"/>
    </xf>
    <xf numFmtId="49" fontId="20" fillId="21" borderId="0" xfId="0" applyNumberFormat="1" applyFont="1" applyFill="1" applyAlignment="1">
      <alignment horizontal="left" vertical="top" wrapText="1" indent="8"/>
    </xf>
    <xf numFmtId="49" fontId="16" fillId="20" borderId="19" xfId="0" applyNumberFormat="1" applyFont="1" applyFill="1" applyBorder="1" applyAlignment="1">
      <alignment horizontal="center" wrapText="1"/>
    </xf>
    <xf numFmtId="49" fontId="16" fillId="20" borderId="20" xfId="0" applyNumberFormat="1" applyFont="1" applyFill="1" applyBorder="1" applyAlignment="1">
      <alignment horizontal="center" wrapText="1"/>
    </xf>
    <xf numFmtId="49" fontId="16" fillId="20" borderId="19" xfId="0" applyNumberFormat="1" applyFont="1" applyFill="1" applyBorder="1" applyAlignment="1" applyProtection="1">
      <alignment horizontal="center" wrapText="1"/>
      <protection locked="0"/>
    </xf>
    <xf numFmtId="49" fontId="16" fillId="20" borderId="21" xfId="0" applyNumberFormat="1" applyFont="1" applyFill="1" applyBorder="1" applyAlignment="1" applyProtection="1">
      <alignment horizontal="center" wrapText="1"/>
      <protection locked="0"/>
    </xf>
    <xf numFmtId="49" fontId="16" fillId="20" borderId="20" xfId="0" applyNumberFormat="1" applyFont="1" applyFill="1" applyBorder="1" applyAlignment="1" applyProtection="1">
      <alignment horizontal="center" wrapText="1"/>
      <protection locked="0"/>
    </xf>
    <xf numFmtId="49" fontId="17" fillId="20" borderId="19" xfId="0" applyNumberFormat="1" applyFont="1" applyFill="1" applyBorder="1" applyAlignment="1" applyProtection="1">
      <alignment horizontal="center"/>
      <protection locked="0"/>
    </xf>
    <xf numFmtId="49" fontId="17" fillId="20" borderId="20" xfId="0" applyNumberFormat="1" applyFont="1" applyFill="1" applyBorder="1" applyAlignment="1" applyProtection="1">
      <alignment horizontal="center"/>
      <protection locked="0"/>
    </xf>
    <xf numFmtId="164" fontId="16" fillId="20" borderId="19" xfId="0" applyFont="1" applyFill="1" applyBorder="1" applyAlignment="1" applyProtection="1">
      <alignment horizontal="center" wrapText="1"/>
      <protection locked="0"/>
    </xf>
    <xf numFmtId="164" fontId="16" fillId="20" borderId="21" xfId="0" applyFont="1" applyFill="1" applyBorder="1" applyAlignment="1" applyProtection="1">
      <alignment horizontal="center" wrapText="1"/>
      <protection locked="0"/>
    </xf>
    <xf numFmtId="164" fontId="16" fillId="20" borderId="20" xfId="0" applyFont="1" applyFill="1" applyBorder="1" applyAlignment="1" applyProtection="1">
      <alignment horizontal="center" wrapText="1"/>
      <protection locked="0"/>
    </xf>
    <xf numFmtId="164" fontId="17" fillId="20" borderId="19" xfId="0" applyFont="1" applyFill="1" applyBorder="1" applyAlignment="1" applyProtection="1">
      <alignment horizontal="center"/>
      <protection locked="0"/>
    </xf>
    <xf numFmtId="164" fontId="17" fillId="20" borderId="20" xfId="0" applyFont="1" applyFill="1" applyBorder="1" applyAlignment="1" applyProtection="1">
      <alignment horizontal="center"/>
      <protection locked="0"/>
    </xf>
    <xf numFmtId="14" fontId="9" fillId="20" borderId="19" xfId="0" applyNumberFormat="1" applyFont="1" applyFill="1" applyBorder="1" applyAlignment="1" applyProtection="1">
      <alignment horizontal="center" vertical="top" wrapText="1"/>
      <protection locked="0"/>
    </xf>
    <xf numFmtId="14" fontId="9" fillId="20" borderId="20" xfId="0" applyNumberFormat="1" applyFont="1" applyFill="1" applyBorder="1" applyAlignment="1" applyProtection="1">
      <alignment horizontal="center" vertical="top" wrapText="1"/>
      <protection locked="0"/>
    </xf>
    <xf numFmtId="49" fontId="9" fillId="20" borderId="19" xfId="0" applyNumberFormat="1" applyFont="1" applyFill="1" applyBorder="1" applyAlignment="1" applyProtection="1">
      <alignment horizontal="center" vertical="top" wrapText="1"/>
      <protection locked="0"/>
    </xf>
    <xf numFmtId="49" fontId="9" fillId="20" borderId="20" xfId="0" applyNumberFormat="1" applyFont="1" applyFill="1" applyBorder="1" applyAlignment="1" applyProtection="1">
      <alignment horizontal="center" vertical="top" wrapText="1"/>
      <protection locked="0"/>
    </xf>
    <xf numFmtId="164" fontId="0" fillId="2" borderId="4" xfId="0" applyFill="1" applyBorder="1" applyAlignment="1">
      <alignment horizontal="left" vertical="center" wrapText="1"/>
    </xf>
    <xf numFmtId="164" fontId="0" fillId="2" borderId="0" xfId="0" applyFill="1" applyAlignment="1">
      <alignment horizontal="left" vertical="center"/>
    </xf>
    <xf numFmtId="164" fontId="3" fillId="7" borderId="65" xfId="0" applyFont="1" applyFill="1" applyBorder="1" applyAlignment="1">
      <alignment horizontal="center" vertical="center"/>
    </xf>
    <xf numFmtId="164" fontId="3" fillId="7" borderId="66" xfId="0" applyFont="1" applyFill="1" applyBorder="1" applyAlignment="1">
      <alignment horizontal="center" vertical="center"/>
    </xf>
    <xf numFmtId="164" fontId="3" fillId="7" borderId="67" xfId="0" applyFont="1" applyFill="1" applyBorder="1" applyAlignment="1">
      <alignment horizontal="center" vertical="center"/>
    </xf>
    <xf numFmtId="49" fontId="14" fillId="10" borderId="14" xfId="0" applyNumberFormat="1" applyFont="1" applyFill="1" applyBorder="1" applyAlignment="1">
      <alignment horizontal="center" vertical="center"/>
    </xf>
    <xf numFmtId="49" fontId="14" fillId="10" borderId="0" xfId="0" applyNumberFormat="1" applyFont="1" applyFill="1" applyAlignment="1">
      <alignment horizontal="center" vertical="center"/>
    </xf>
    <xf numFmtId="49" fontId="9" fillId="10" borderId="18" xfId="0" applyNumberFormat="1" applyFont="1" applyFill="1" applyBorder="1" applyAlignment="1">
      <alignment horizontal="left" vertical="top" wrapText="1" indent="8"/>
    </xf>
    <xf numFmtId="49" fontId="9" fillId="10" borderId="0" xfId="0" applyNumberFormat="1" applyFont="1" applyFill="1" applyAlignment="1">
      <alignment horizontal="left" vertical="top" wrapText="1" indent="8"/>
    </xf>
    <xf numFmtId="49" fontId="16" fillId="12" borderId="19" xfId="0" applyNumberFormat="1" applyFont="1" applyFill="1" applyBorder="1" applyAlignment="1">
      <alignment horizontal="center" wrapText="1"/>
    </xf>
    <xf numFmtId="49" fontId="16" fillId="12" borderId="21" xfId="0" applyNumberFormat="1" applyFont="1" applyFill="1" applyBorder="1" applyAlignment="1">
      <alignment horizontal="center" wrapText="1"/>
    </xf>
    <xf numFmtId="49" fontId="16" fillId="12" borderId="20" xfId="0" applyNumberFormat="1" applyFont="1" applyFill="1" applyBorder="1" applyAlignment="1">
      <alignment horizontal="center" wrapText="1"/>
    </xf>
    <xf numFmtId="49" fontId="17" fillId="12" borderId="19" xfId="0" applyNumberFormat="1" applyFont="1" applyFill="1" applyBorder="1" applyAlignment="1">
      <alignment horizontal="center"/>
    </xf>
    <xf numFmtId="49" fontId="17" fillId="12" borderId="20" xfId="0" applyNumberFormat="1" applyFont="1" applyFill="1" applyBorder="1" applyAlignment="1">
      <alignment horizontal="center"/>
    </xf>
    <xf numFmtId="49" fontId="9" fillId="12" borderId="68" xfId="0" applyNumberFormat="1" applyFont="1" applyFill="1" applyBorder="1" applyAlignment="1">
      <alignment horizontal="left" vertical="top" wrapText="1" indent="1"/>
    </xf>
    <xf numFmtId="49" fontId="9" fillId="12" borderId="69" xfId="0" applyNumberFormat="1" applyFont="1" applyFill="1" applyBorder="1" applyAlignment="1">
      <alignment horizontal="left" vertical="top" wrapText="1" indent="1"/>
    </xf>
    <xf numFmtId="49" fontId="9" fillId="12" borderId="70" xfId="0" applyNumberFormat="1" applyFont="1" applyFill="1" applyBorder="1" applyAlignment="1">
      <alignment horizontal="left" vertical="top" wrapText="1" indent="1"/>
    </xf>
    <xf numFmtId="49" fontId="16" fillId="9" borderId="19" xfId="0" applyNumberFormat="1" applyFont="1" applyFill="1" applyBorder="1" applyAlignment="1">
      <alignment horizontal="center" wrapText="1"/>
    </xf>
    <xf numFmtId="49" fontId="16" fillId="9" borderId="21" xfId="0" applyNumberFormat="1" applyFont="1" applyFill="1" applyBorder="1" applyAlignment="1">
      <alignment horizontal="center" wrapText="1"/>
    </xf>
    <xf numFmtId="49" fontId="16" fillId="9" borderId="20" xfId="0" applyNumberFormat="1" applyFont="1" applyFill="1" applyBorder="1" applyAlignment="1">
      <alignment horizontal="center" wrapText="1"/>
    </xf>
    <xf numFmtId="49" fontId="17" fillId="9" borderId="19" xfId="0" applyNumberFormat="1" applyFont="1" applyFill="1" applyBorder="1" applyAlignment="1">
      <alignment horizontal="center"/>
    </xf>
    <xf numFmtId="49" fontId="17" fillId="9" borderId="20" xfId="0" applyNumberFormat="1" applyFont="1" applyFill="1" applyBorder="1" applyAlignment="1">
      <alignment horizontal="center"/>
    </xf>
    <xf numFmtId="49" fontId="9" fillId="9" borderId="22" xfId="0" applyNumberFormat="1" applyFont="1" applyFill="1" applyBorder="1" applyAlignment="1">
      <alignment horizontal="left" vertical="top" wrapText="1" indent="1"/>
    </xf>
    <xf numFmtId="49" fontId="9" fillId="9" borderId="52" xfId="0" applyNumberFormat="1" applyFont="1" applyFill="1" applyBorder="1" applyAlignment="1">
      <alignment horizontal="left" vertical="top" wrapText="1" indent="1"/>
    </xf>
    <xf numFmtId="49" fontId="9" fillId="9" borderId="23" xfId="0" applyNumberFormat="1" applyFont="1" applyFill="1" applyBorder="1" applyAlignment="1">
      <alignment horizontal="left" vertical="top" wrapText="1" indent="1"/>
    </xf>
    <xf numFmtId="49" fontId="18" fillId="9" borderId="22" xfId="0" applyNumberFormat="1" applyFont="1" applyFill="1" applyBorder="1" applyAlignment="1">
      <alignment horizontal="left" vertical="top" wrapText="1" indent="1"/>
    </xf>
    <xf numFmtId="49" fontId="18" fillId="9" borderId="23" xfId="0" applyNumberFormat="1" applyFont="1" applyFill="1" applyBorder="1" applyAlignment="1">
      <alignment horizontal="left" vertical="top" wrapText="1" indent="1"/>
    </xf>
    <xf numFmtId="49" fontId="18" fillId="12" borderId="68" xfId="0" applyNumberFormat="1" applyFont="1" applyFill="1" applyBorder="1" applyAlignment="1">
      <alignment horizontal="left" vertical="top" wrapText="1" indent="1"/>
    </xf>
    <xf numFmtId="49" fontId="18" fillId="12" borderId="70" xfId="0" applyNumberFormat="1" applyFont="1" applyFill="1" applyBorder="1" applyAlignment="1">
      <alignment horizontal="left" vertical="top" wrapText="1" indent="1"/>
    </xf>
    <xf numFmtId="49" fontId="9" fillId="14" borderId="73" xfId="0" applyNumberFormat="1" applyFont="1" applyFill="1" applyBorder="1" applyAlignment="1">
      <alignment horizontal="left" vertical="top" wrapText="1" indent="1"/>
    </xf>
    <xf numFmtId="0" fontId="9" fillId="14" borderId="74" xfId="0" applyNumberFormat="1" applyFont="1" applyFill="1" applyBorder="1" applyAlignment="1">
      <alignment horizontal="left" vertical="top" wrapText="1" indent="1"/>
    </xf>
    <xf numFmtId="0" fontId="9" fillId="14" borderId="75" xfId="0" applyNumberFormat="1" applyFont="1" applyFill="1" applyBorder="1" applyAlignment="1">
      <alignment horizontal="left" vertical="top" wrapText="1" indent="1"/>
    </xf>
    <xf numFmtId="0" fontId="18" fillId="14" borderId="73" xfId="0" applyNumberFormat="1" applyFont="1" applyFill="1" applyBorder="1" applyAlignment="1">
      <alignment horizontal="left" vertical="top" wrapText="1" indent="1"/>
    </xf>
    <xf numFmtId="0" fontId="18" fillId="14" borderId="75" xfId="0" applyNumberFormat="1" applyFont="1" applyFill="1" applyBorder="1" applyAlignment="1">
      <alignment horizontal="left" vertical="top" wrapText="1" indent="1"/>
    </xf>
    <xf numFmtId="49" fontId="21" fillId="15" borderId="71" xfId="0" applyNumberFormat="1" applyFont="1" applyFill="1" applyBorder="1" applyAlignment="1">
      <alignment horizontal="center" vertical="center"/>
    </xf>
    <xf numFmtId="49" fontId="21" fillId="15" borderId="72" xfId="0" applyNumberFormat="1" applyFont="1" applyFill="1" applyBorder="1" applyAlignment="1">
      <alignment horizontal="center" vertical="center"/>
    </xf>
    <xf numFmtId="49" fontId="16" fillId="14" borderId="19" xfId="0" applyNumberFormat="1" applyFont="1" applyFill="1" applyBorder="1" applyAlignment="1">
      <alignment horizontal="center" wrapText="1"/>
    </xf>
    <xf numFmtId="49" fontId="16" fillId="14" borderId="21" xfId="0" applyNumberFormat="1" applyFont="1" applyFill="1" applyBorder="1" applyAlignment="1">
      <alignment horizontal="center" wrapText="1"/>
    </xf>
    <xf numFmtId="49" fontId="16" fillId="14" borderId="20" xfId="0" applyNumberFormat="1" applyFont="1" applyFill="1" applyBorder="1" applyAlignment="1">
      <alignment horizontal="center" wrapText="1"/>
    </xf>
    <xf numFmtId="49" fontId="17" fillId="14" borderId="19" xfId="0" applyNumberFormat="1" applyFont="1" applyFill="1" applyBorder="1" applyAlignment="1">
      <alignment horizontal="center"/>
    </xf>
    <xf numFmtId="49" fontId="17" fillId="14" borderId="20" xfId="0" applyNumberFormat="1" applyFont="1" applyFill="1" applyBorder="1" applyAlignment="1">
      <alignment horizontal="center"/>
    </xf>
    <xf numFmtId="49" fontId="9" fillId="16" borderId="78" xfId="0" applyNumberFormat="1" applyFont="1" applyFill="1" applyBorder="1" applyAlignment="1">
      <alignment horizontal="left" vertical="top" wrapText="1" indent="1"/>
    </xf>
    <xf numFmtId="0" fontId="9" fillId="16" borderId="79" xfId="0" applyNumberFormat="1" applyFont="1" applyFill="1" applyBorder="1" applyAlignment="1">
      <alignment horizontal="left" vertical="top" wrapText="1" indent="1"/>
    </xf>
    <xf numFmtId="0" fontId="9" fillId="16" borderId="80" xfId="0" applyNumberFormat="1" applyFont="1" applyFill="1" applyBorder="1" applyAlignment="1">
      <alignment horizontal="left" vertical="top" wrapText="1" indent="1"/>
    </xf>
    <xf numFmtId="0" fontId="18" fillId="16" borderId="78" xfId="0" applyNumberFormat="1" applyFont="1" applyFill="1" applyBorder="1" applyAlignment="1">
      <alignment horizontal="left" vertical="top" wrapText="1" indent="1"/>
    </xf>
    <xf numFmtId="0" fontId="18" fillId="16" borderId="80" xfId="0" applyNumberFormat="1" applyFont="1" applyFill="1" applyBorder="1" applyAlignment="1">
      <alignment horizontal="left" vertical="top" wrapText="1" indent="1"/>
    </xf>
    <xf numFmtId="49" fontId="16" fillId="16" borderId="19" xfId="0" applyNumberFormat="1" applyFont="1" applyFill="1" applyBorder="1" applyAlignment="1">
      <alignment horizontal="center" wrapText="1"/>
    </xf>
    <xf numFmtId="49" fontId="16" fillId="16" borderId="21" xfId="0" applyNumberFormat="1" applyFont="1" applyFill="1" applyBorder="1" applyAlignment="1">
      <alignment horizontal="center" wrapText="1"/>
    </xf>
    <xf numFmtId="49" fontId="16" fillId="16" borderId="20" xfId="0" applyNumberFormat="1" applyFont="1" applyFill="1" applyBorder="1" applyAlignment="1">
      <alignment horizontal="center" wrapText="1"/>
    </xf>
    <xf numFmtId="49" fontId="17" fillId="16" borderId="19" xfId="0" applyNumberFormat="1" applyFont="1" applyFill="1" applyBorder="1" applyAlignment="1">
      <alignment horizontal="center"/>
    </xf>
    <xf numFmtId="49" fontId="17" fillId="16" borderId="20" xfId="0" applyNumberFormat="1" applyFont="1" applyFill="1" applyBorder="1" applyAlignment="1">
      <alignment horizontal="center"/>
    </xf>
    <xf numFmtId="49" fontId="9" fillId="16" borderId="22" xfId="0" applyNumberFormat="1" applyFont="1" applyFill="1" applyBorder="1" applyAlignment="1">
      <alignment horizontal="left" vertical="top" wrapText="1" indent="1"/>
    </xf>
    <xf numFmtId="49" fontId="9" fillId="16" borderId="52" xfId="0" applyNumberFormat="1" applyFont="1" applyFill="1" applyBorder="1" applyAlignment="1">
      <alignment horizontal="left" vertical="top" wrapText="1" indent="1"/>
    </xf>
    <xf numFmtId="49" fontId="9" fillId="16" borderId="23" xfId="0" applyNumberFormat="1" applyFont="1" applyFill="1" applyBorder="1" applyAlignment="1">
      <alignment horizontal="left" vertical="top" wrapText="1" indent="1"/>
    </xf>
    <xf numFmtId="49" fontId="21" fillId="17" borderId="76" xfId="0" applyNumberFormat="1" applyFont="1" applyFill="1" applyBorder="1" applyAlignment="1">
      <alignment horizontal="center" vertical="center"/>
    </xf>
    <xf numFmtId="49" fontId="21" fillId="17" borderId="77" xfId="0" applyNumberFormat="1" applyFont="1" applyFill="1" applyBorder="1" applyAlignment="1">
      <alignment horizontal="center" vertical="center"/>
    </xf>
    <xf numFmtId="49" fontId="16" fillId="18" borderId="21" xfId="0" applyNumberFormat="1" applyFont="1" applyFill="1" applyBorder="1" applyAlignment="1">
      <alignment horizontal="center" wrapText="1"/>
    </xf>
    <xf numFmtId="49" fontId="17" fillId="18" borderId="19" xfId="0" applyNumberFormat="1" applyFont="1" applyFill="1" applyBorder="1" applyAlignment="1">
      <alignment horizontal="center"/>
    </xf>
    <xf numFmtId="49" fontId="17" fillId="18" borderId="20" xfId="0" applyNumberFormat="1" applyFont="1" applyFill="1" applyBorder="1" applyAlignment="1">
      <alignment horizontal="center"/>
    </xf>
    <xf numFmtId="49" fontId="9" fillId="18" borderId="83" xfId="0" applyNumberFormat="1" applyFont="1" applyFill="1" applyBorder="1" applyAlignment="1">
      <alignment horizontal="left" vertical="top" wrapText="1" indent="1"/>
    </xf>
    <xf numFmtId="0" fontId="9" fillId="18" borderId="84" xfId="0" applyNumberFormat="1" applyFont="1" applyFill="1" applyBorder="1" applyAlignment="1">
      <alignment horizontal="left" vertical="top" wrapText="1" indent="1"/>
    </xf>
    <xf numFmtId="0" fontId="9" fillId="18" borderId="85" xfId="0" applyNumberFormat="1" applyFont="1" applyFill="1" applyBorder="1" applyAlignment="1">
      <alignment horizontal="left" vertical="top" wrapText="1" indent="1"/>
    </xf>
    <xf numFmtId="0" fontId="18" fillId="18" borderId="83" xfId="0" applyNumberFormat="1" applyFont="1" applyFill="1" applyBorder="1" applyAlignment="1">
      <alignment horizontal="left" vertical="top" wrapText="1" indent="1"/>
    </xf>
    <xf numFmtId="0" fontId="18" fillId="18" borderId="85" xfId="0" applyNumberFormat="1" applyFont="1" applyFill="1" applyBorder="1" applyAlignment="1">
      <alignment horizontal="left" vertical="top" wrapText="1" indent="1"/>
    </xf>
    <xf numFmtId="0" fontId="18" fillId="16" borderId="81" xfId="0" applyNumberFormat="1" applyFont="1" applyFill="1" applyBorder="1" applyAlignment="1">
      <alignment horizontal="left" vertical="top" wrapText="1" indent="1"/>
    </xf>
    <xf numFmtId="0" fontId="18" fillId="16" borderId="82" xfId="0" applyNumberFormat="1" applyFont="1" applyFill="1" applyBorder="1" applyAlignment="1">
      <alignment horizontal="left" vertical="top" wrapText="1" indent="1"/>
    </xf>
    <xf numFmtId="49" fontId="16" fillId="18" borderId="19" xfId="0" applyNumberFormat="1" applyFont="1" applyFill="1" applyBorder="1" applyAlignment="1">
      <alignment horizontal="left" wrapText="1" indent="1"/>
    </xf>
    <xf numFmtId="49" fontId="16" fillId="18" borderId="21" xfId="0" applyNumberFormat="1" applyFont="1" applyFill="1" applyBorder="1" applyAlignment="1">
      <alignment horizontal="left" wrapText="1" indent="1"/>
    </xf>
    <xf numFmtId="49" fontId="16" fillId="18" borderId="20" xfId="0" applyNumberFormat="1" applyFont="1" applyFill="1" applyBorder="1" applyAlignment="1">
      <alignment horizontal="left" wrapText="1" indent="1"/>
    </xf>
    <xf numFmtId="49" fontId="9" fillId="18" borderId="86" xfId="0" applyNumberFormat="1" applyFont="1" applyFill="1" applyBorder="1" applyAlignment="1">
      <alignment horizontal="left" vertical="top" wrapText="1" indent="1"/>
    </xf>
    <xf numFmtId="49" fontId="16" fillId="20" borderId="21" xfId="0" applyNumberFormat="1" applyFont="1" applyFill="1" applyBorder="1" applyAlignment="1">
      <alignment horizontal="center" wrapText="1"/>
    </xf>
    <xf numFmtId="49" fontId="17" fillId="20" borderId="19" xfId="0" applyNumberFormat="1" applyFont="1" applyFill="1" applyBorder="1" applyAlignment="1">
      <alignment horizontal="center"/>
    </xf>
    <xf numFmtId="49" fontId="17" fillId="20" borderId="20" xfId="0" applyNumberFormat="1" applyFont="1" applyFill="1" applyBorder="1" applyAlignment="1">
      <alignment horizontal="center"/>
    </xf>
    <xf numFmtId="49" fontId="9" fillId="20" borderId="87" xfId="0" applyNumberFormat="1" applyFont="1" applyFill="1" applyBorder="1" applyAlignment="1">
      <alignment horizontal="left" vertical="top" wrapText="1" indent="1"/>
    </xf>
    <xf numFmtId="0" fontId="9" fillId="20" borderId="88" xfId="0" applyNumberFormat="1" applyFont="1" applyFill="1" applyBorder="1" applyAlignment="1">
      <alignment horizontal="left" vertical="top" wrapText="1" indent="1"/>
    </xf>
    <xf numFmtId="0" fontId="9" fillId="20" borderId="89" xfId="0" applyNumberFormat="1" applyFont="1" applyFill="1" applyBorder="1" applyAlignment="1">
      <alignment horizontal="left" vertical="top" wrapText="1" indent="1"/>
    </xf>
    <xf numFmtId="0" fontId="18" fillId="20" borderId="87" xfId="0" applyNumberFormat="1" applyFont="1" applyFill="1" applyBorder="1" applyAlignment="1">
      <alignment horizontal="left" vertical="top" wrapText="1" indent="1"/>
    </xf>
    <xf numFmtId="0" fontId="18" fillId="20" borderId="89" xfId="0" applyNumberFormat="1" applyFont="1" applyFill="1" applyBorder="1" applyAlignment="1">
      <alignment horizontal="left" vertical="top" wrapText="1" indent="1"/>
    </xf>
    <xf numFmtId="49" fontId="18" fillId="20" borderId="87" xfId="0" applyNumberFormat="1" applyFont="1" applyFill="1" applyBorder="1" applyAlignment="1">
      <alignment horizontal="left" vertical="top" wrapText="1" indent="1"/>
    </xf>
    <xf numFmtId="49" fontId="9" fillId="20" borderId="90" xfId="0" applyNumberFormat="1" applyFont="1" applyFill="1" applyBorder="1" applyAlignment="1">
      <alignment horizontal="left" vertical="top" wrapText="1" indent="1"/>
    </xf>
    <xf numFmtId="0" fontId="9" fillId="20" borderId="91" xfId="0" applyNumberFormat="1" applyFont="1" applyFill="1" applyBorder="1" applyAlignment="1">
      <alignment horizontal="left" vertical="top" wrapText="1" indent="1"/>
    </xf>
    <xf numFmtId="0" fontId="9" fillId="20" borderId="92" xfId="0" applyNumberFormat="1" applyFont="1" applyFill="1" applyBorder="1" applyAlignment="1">
      <alignment horizontal="left" vertical="top" wrapText="1" indent="1"/>
    </xf>
  </cellXfs>
  <cellStyles count="1">
    <cellStyle name="Normal" xfId="0" builtinId="0"/>
  </cellStyles>
  <dxfs count="1">
    <dxf>
      <font>
        <color theme="6"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gif"/><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gif"/><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79374</xdr:colOff>
      <xdr:row>31</xdr:row>
      <xdr:rowOff>34919</xdr:rowOff>
    </xdr:from>
    <xdr:to>
      <xdr:col>3</xdr:col>
      <xdr:colOff>747082</xdr:colOff>
      <xdr:row>31</xdr:row>
      <xdr:rowOff>365130</xdr:rowOff>
    </xdr:to>
    <xdr:grpSp>
      <xdr:nvGrpSpPr>
        <xdr:cNvPr id="2" name="Groupe 1">
          <a:extLst>
            <a:ext uri="{FF2B5EF4-FFF2-40B4-BE49-F238E27FC236}">
              <a16:creationId xmlns:a16="http://schemas.microsoft.com/office/drawing/2014/main" id="{7DAE0A69-D5DC-45EF-B7C0-4180538C40A0}"/>
            </a:ext>
          </a:extLst>
        </xdr:cNvPr>
        <xdr:cNvGrpSpPr/>
      </xdr:nvGrpSpPr>
      <xdr:grpSpPr>
        <a:xfrm>
          <a:off x="246479" y="3592763"/>
          <a:ext cx="751261" cy="0"/>
          <a:chOff x="352761" y="8156506"/>
          <a:chExt cx="590404" cy="308929"/>
        </a:xfrm>
      </xdr:grpSpPr>
      <xdr:pic>
        <xdr:nvPicPr>
          <xdr:cNvPr id="3" name="Espace réservé du contenu 7">
            <a:extLst>
              <a:ext uri="{FF2B5EF4-FFF2-40B4-BE49-F238E27FC236}">
                <a16:creationId xmlns:a16="http://schemas.microsoft.com/office/drawing/2014/main" id="{99D43304-D901-DAD7-750D-EF5F13529E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761" y="8157285"/>
            <a:ext cx="305706" cy="308138"/>
          </a:xfrm>
          <a:prstGeom prst="rect">
            <a:avLst/>
          </a:prstGeom>
        </xdr:spPr>
      </xdr:pic>
      <xdr:pic>
        <xdr:nvPicPr>
          <xdr:cNvPr id="4" name="Espace réservé du contenu 9">
            <a:extLst>
              <a:ext uri="{FF2B5EF4-FFF2-40B4-BE49-F238E27FC236}">
                <a16:creationId xmlns:a16="http://schemas.microsoft.com/office/drawing/2014/main" id="{1F8BA054-4EBE-AEDD-ED37-9096F08A5F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7025" y="8156506"/>
            <a:ext cx="306140" cy="308929"/>
          </a:xfrm>
          <a:prstGeom prst="rect">
            <a:avLst/>
          </a:prstGeom>
        </xdr:spPr>
      </xdr:pic>
    </xdr:grpSp>
    <xdr:clientData/>
  </xdr:twoCellAnchor>
  <xdr:twoCellAnchor>
    <xdr:from>
      <xdr:col>3</xdr:col>
      <xdr:colOff>1</xdr:colOff>
      <xdr:row>39</xdr:row>
      <xdr:rowOff>10805</xdr:rowOff>
    </xdr:from>
    <xdr:to>
      <xdr:col>3</xdr:col>
      <xdr:colOff>738199</xdr:colOff>
      <xdr:row>39</xdr:row>
      <xdr:rowOff>342898</xdr:rowOff>
    </xdr:to>
    <xdr:grpSp>
      <xdr:nvGrpSpPr>
        <xdr:cNvPr id="5" name="Groupe 4">
          <a:extLst>
            <a:ext uri="{FF2B5EF4-FFF2-40B4-BE49-F238E27FC236}">
              <a16:creationId xmlns:a16="http://schemas.microsoft.com/office/drawing/2014/main" id="{7825AB57-B59D-4C4F-8473-26C9144E6838}"/>
            </a:ext>
          </a:extLst>
        </xdr:cNvPr>
        <xdr:cNvGrpSpPr/>
      </xdr:nvGrpSpPr>
      <xdr:grpSpPr>
        <a:xfrm>
          <a:off x="250659" y="4196792"/>
          <a:ext cx="738198" cy="332093"/>
          <a:chOff x="268941" y="10518588"/>
          <a:chExt cx="876706" cy="470553"/>
        </a:xfrm>
      </xdr:grpSpPr>
      <xdr:pic>
        <xdr:nvPicPr>
          <xdr:cNvPr id="6" name="Espace réservé du contenu 7">
            <a:extLst>
              <a:ext uri="{FF2B5EF4-FFF2-40B4-BE49-F238E27FC236}">
                <a16:creationId xmlns:a16="http://schemas.microsoft.com/office/drawing/2014/main" id="{71F7BCFA-3683-35B7-A395-9455276479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941" y="10518588"/>
            <a:ext cx="461088" cy="461564"/>
          </a:xfrm>
          <a:prstGeom prst="rect">
            <a:avLst/>
          </a:prstGeom>
        </xdr:spPr>
      </xdr:pic>
      <xdr:pic>
        <xdr:nvPicPr>
          <xdr:cNvPr id="7" name="Espace réservé du contenu 9">
            <a:extLst>
              <a:ext uri="{FF2B5EF4-FFF2-40B4-BE49-F238E27FC236}">
                <a16:creationId xmlns:a16="http://schemas.microsoft.com/office/drawing/2014/main" id="{A7A375E7-2461-80DA-F72B-A425FC5297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368" y="10521270"/>
            <a:ext cx="462279" cy="467871"/>
          </a:xfrm>
          <a:prstGeom prst="rect">
            <a:avLst/>
          </a:prstGeom>
        </xdr:spPr>
      </xdr:pic>
    </xdr:grpSp>
    <xdr:clientData/>
  </xdr:twoCellAnchor>
  <xdr:twoCellAnchor editAs="oneCell">
    <xdr:from>
      <xdr:col>2</xdr:col>
      <xdr:colOff>76200</xdr:colOff>
      <xdr:row>49</xdr:row>
      <xdr:rowOff>1</xdr:rowOff>
    </xdr:from>
    <xdr:to>
      <xdr:col>3</xdr:col>
      <xdr:colOff>355567</xdr:colOff>
      <xdr:row>49</xdr:row>
      <xdr:rowOff>355601</xdr:rowOff>
    </xdr:to>
    <xdr:pic>
      <xdr:nvPicPr>
        <xdr:cNvPr id="8" name="Image 7">
          <a:extLst>
            <a:ext uri="{FF2B5EF4-FFF2-40B4-BE49-F238E27FC236}">
              <a16:creationId xmlns:a16="http://schemas.microsoft.com/office/drawing/2014/main" id="{0CEE9D62-6AA3-4094-9DFE-2461BAE0AD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7650" y="13906501"/>
          <a:ext cx="365092" cy="355600"/>
        </a:xfrm>
        <a:prstGeom prst="rect">
          <a:avLst/>
        </a:prstGeom>
      </xdr:spPr>
    </xdr:pic>
    <xdr:clientData/>
  </xdr:twoCellAnchor>
  <xdr:twoCellAnchor>
    <xdr:from>
      <xdr:col>3</xdr:col>
      <xdr:colOff>0</xdr:colOff>
      <xdr:row>59</xdr:row>
      <xdr:rowOff>0</xdr:rowOff>
    </xdr:from>
    <xdr:to>
      <xdr:col>3</xdr:col>
      <xdr:colOff>388219</xdr:colOff>
      <xdr:row>59</xdr:row>
      <xdr:rowOff>384886</xdr:rowOff>
    </xdr:to>
    <xdr:pic>
      <xdr:nvPicPr>
        <xdr:cNvPr id="9" name="Espace réservé du contenu 7">
          <a:extLst>
            <a:ext uri="{FF2B5EF4-FFF2-40B4-BE49-F238E27FC236}">
              <a16:creationId xmlns:a16="http://schemas.microsoft.com/office/drawing/2014/main" id="{74884393-F2B4-4519-947C-AF332A23473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7175" y="23164800"/>
          <a:ext cx="388219" cy="384886"/>
        </a:xfrm>
        <a:prstGeom prst="rect">
          <a:avLst/>
        </a:prstGeom>
      </xdr:spPr>
    </xdr:pic>
    <xdr:clientData/>
  </xdr:twoCellAnchor>
  <xdr:twoCellAnchor>
    <xdr:from>
      <xdr:col>3</xdr:col>
      <xdr:colOff>327660</xdr:colOff>
      <xdr:row>59</xdr:row>
      <xdr:rowOff>0</xdr:rowOff>
    </xdr:from>
    <xdr:to>
      <xdr:col>3</xdr:col>
      <xdr:colOff>700349</xdr:colOff>
      <xdr:row>59</xdr:row>
      <xdr:rowOff>369645</xdr:rowOff>
    </xdr:to>
    <xdr:pic>
      <xdr:nvPicPr>
        <xdr:cNvPr id="10" name="Image 9">
          <a:extLst>
            <a:ext uri="{FF2B5EF4-FFF2-40B4-BE49-F238E27FC236}">
              <a16:creationId xmlns:a16="http://schemas.microsoft.com/office/drawing/2014/main" id="{2D6E90FA-3B11-4129-B9CD-07AFE613DBF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84835" y="23164800"/>
          <a:ext cx="372689" cy="369645"/>
        </a:xfrm>
        <a:prstGeom prst="rect">
          <a:avLst/>
        </a:prstGeom>
      </xdr:spPr>
    </xdr:pic>
    <xdr:clientData/>
  </xdr:twoCellAnchor>
  <xdr:twoCellAnchor>
    <xdr:from>
      <xdr:col>3</xdr:col>
      <xdr:colOff>166371</xdr:colOff>
      <xdr:row>59</xdr:row>
      <xdr:rowOff>292100</xdr:rowOff>
    </xdr:from>
    <xdr:to>
      <xdr:col>3</xdr:col>
      <xdr:colOff>538277</xdr:colOff>
      <xdr:row>59</xdr:row>
      <xdr:rowOff>661745</xdr:rowOff>
    </xdr:to>
    <xdr:pic>
      <xdr:nvPicPr>
        <xdr:cNvPr id="11" name="Image 10">
          <a:extLst>
            <a:ext uri="{FF2B5EF4-FFF2-40B4-BE49-F238E27FC236}">
              <a16:creationId xmlns:a16="http://schemas.microsoft.com/office/drawing/2014/main" id="{882BECBB-68C5-45BB-897B-C620A4A723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23546" y="23456900"/>
          <a:ext cx="371906" cy="369645"/>
        </a:xfrm>
        <a:prstGeom prst="rect">
          <a:avLst/>
        </a:prstGeom>
      </xdr:spPr>
    </xdr:pic>
    <xdr:clientData/>
  </xdr:twoCellAnchor>
  <xdr:oneCellAnchor>
    <xdr:from>
      <xdr:col>3</xdr:col>
      <xdr:colOff>0</xdr:colOff>
      <xdr:row>73</xdr:row>
      <xdr:rowOff>0</xdr:rowOff>
    </xdr:from>
    <xdr:ext cx="388219" cy="377414"/>
    <xdr:pic>
      <xdr:nvPicPr>
        <xdr:cNvPr id="12" name="Espace réservé du contenu 7">
          <a:extLst>
            <a:ext uri="{FF2B5EF4-FFF2-40B4-BE49-F238E27FC236}">
              <a16:creationId xmlns:a16="http://schemas.microsoft.com/office/drawing/2014/main" id="{DD8D9F10-90E3-4A14-9278-8A4252E0C45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7175" y="35290125"/>
          <a:ext cx="388219" cy="377414"/>
        </a:xfrm>
        <a:prstGeom prst="rect">
          <a:avLst/>
        </a:prstGeom>
      </xdr:spPr>
    </xdr:pic>
    <xdr:clientData/>
  </xdr:oneCellAnchor>
  <xdr:oneCellAnchor>
    <xdr:from>
      <xdr:col>3</xdr:col>
      <xdr:colOff>327660</xdr:colOff>
      <xdr:row>73</xdr:row>
      <xdr:rowOff>0</xdr:rowOff>
    </xdr:from>
    <xdr:ext cx="372689" cy="362173"/>
    <xdr:pic>
      <xdr:nvPicPr>
        <xdr:cNvPr id="13" name="Image 12">
          <a:extLst>
            <a:ext uri="{FF2B5EF4-FFF2-40B4-BE49-F238E27FC236}">
              <a16:creationId xmlns:a16="http://schemas.microsoft.com/office/drawing/2014/main" id="{A6934A93-5CC4-4A4B-90CD-663CA9CDB96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84835" y="35290125"/>
          <a:ext cx="372689" cy="362173"/>
        </a:xfrm>
        <a:prstGeom prst="rect">
          <a:avLst/>
        </a:prstGeom>
      </xdr:spPr>
    </xdr:pic>
    <xdr:clientData/>
  </xdr:oneCellAnchor>
  <xdr:oneCellAnchor>
    <xdr:from>
      <xdr:col>3</xdr:col>
      <xdr:colOff>172721</xdr:colOff>
      <xdr:row>73</xdr:row>
      <xdr:rowOff>285750</xdr:rowOff>
    </xdr:from>
    <xdr:ext cx="371906" cy="362173"/>
    <xdr:pic>
      <xdr:nvPicPr>
        <xdr:cNvPr id="14" name="Image 13">
          <a:extLst>
            <a:ext uri="{FF2B5EF4-FFF2-40B4-BE49-F238E27FC236}">
              <a16:creationId xmlns:a16="http://schemas.microsoft.com/office/drawing/2014/main" id="{0B6384B3-2985-4ACF-809E-6E41DD63AE7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29896" y="35575875"/>
          <a:ext cx="371906" cy="362173"/>
        </a:xfrm>
        <a:prstGeom prst="rect">
          <a:avLst/>
        </a:prstGeom>
      </xdr:spPr>
    </xdr:pic>
    <xdr:clientData/>
  </xdr:oneCellAnchor>
  <xdr:oneCellAnchor>
    <xdr:from>
      <xdr:col>3</xdr:col>
      <xdr:colOff>12158</xdr:colOff>
      <xdr:row>85</xdr:row>
      <xdr:rowOff>0</xdr:rowOff>
    </xdr:from>
    <xdr:ext cx="388219" cy="377414"/>
    <xdr:pic>
      <xdr:nvPicPr>
        <xdr:cNvPr id="15" name="Espace réservé du contenu 7">
          <a:extLst>
            <a:ext uri="{FF2B5EF4-FFF2-40B4-BE49-F238E27FC236}">
              <a16:creationId xmlns:a16="http://schemas.microsoft.com/office/drawing/2014/main" id="{2E9AE754-E97C-4474-A462-59E51319C6A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9333" y="44986575"/>
          <a:ext cx="388219" cy="377414"/>
        </a:xfrm>
        <a:prstGeom prst="rect">
          <a:avLst/>
        </a:prstGeom>
      </xdr:spPr>
    </xdr:pic>
    <xdr:clientData/>
  </xdr:oneCellAnchor>
  <xdr:oneCellAnchor>
    <xdr:from>
      <xdr:col>3</xdr:col>
      <xdr:colOff>0</xdr:colOff>
      <xdr:row>85</xdr:row>
      <xdr:rowOff>336550</xdr:rowOff>
    </xdr:from>
    <xdr:ext cx="372689" cy="362173"/>
    <xdr:pic>
      <xdr:nvPicPr>
        <xdr:cNvPr id="16" name="Image 15">
          <a:extLst>
            <a:ext uri="{FF2B5EF4-FFF2-40B4-BE49-F238E27FC236}">
              <a16:creationId xmlns:a16="http://schemas.microsoft.com/office/drawing/2014/main" id="{9F5C8031-4687-4238-A3F0-F41A4D352C9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57175" y="45323125"/>
          <a:ext cx="372689" cy="362173"/>
        </a:xfrm>
        <a:prstGeom prst="rect">
          <a:avLst/>
        </a:prstGeom>
      </xdr:spPr>
    </xdr:pic>
    <xdr:clientData/>
  </xdr:oneCellAnchor>
  <xdr:oneCellAnchor>
    <xdr:from>
      <xdr:col>3</xdr:col>
      <xdr:colOff>355208</xdr:colOff>
      <xdr:row>85</xdr:row>
      <xdr:rowOff>333935</xdr:rowOff>
    </xdr:from>
    <xdr:ext cx="371906" cy="362173"/>
    <xdr:pic>
      <xdr:nvPicPr>
        <xdr:cNvPr id="17" name="Image 16">
          <a:extLst>
            <a:ext uri="{FF2B5EF4-FFF2-40B4-BE49-F238E27FC236}">
              <a16:creationId xmlns:a16="http://schemas.microsoft.com/office/drawing/2014/main" id="{C27EAE59-404D-41D7-9A57-6593B607E3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12383" y="45320510"/>
          <a:ext cx="371906" cy="362173"/>
        </a:xfrm>
        <a:prstGeom prst="rect">
          <a:avLst/>
        </a:prstGeom>
      </xdr:spPr>
    </xdr:pic>
    <xdr:clientData/>
  </xdr:oneCellAnchor>
  <xdr:twoCellAnchor editAs="oneCell">
    <xdr:from>
      <xdr:col>3</xdr:col>
      <xdr:colOff>346616</xdr:colOff>
      <xdr:row>85</xdr:row>
      <xdr:rowOff>11504</xdr:rowOff>
    </xdr:from>
    <xdr:to>
      <xdr:col>3</xdr:col>
      <xdr:colOff>720346</xdr:colOff>
      <xdr:row>85</xdr:row>
      <xdr:rowOff>379057</xdr:rowOff>
    </xdr:to>
    <xdr:pic>
      <xdr:nvPicPr>
        <xdr:cNvPr id="18" name="Espace réservé du contenu 9">
          <a:extLst>
            <a:ext uri="{FF2B5EF4-FFF2-40B4-BE49-F238E27FC236}">
              <a16:creationId xmlns:a16="http://schemas.microsoft.com/office/drawing/2014/main" id="{3A87F184-CDE0-4461-B5CE-0D20336C06E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03791" y="44998079"/>
          <a:ext cx="373730" cy="367553"/>
        </a:xfrm>
        <a:prstGeom prst="rect">
          <a:avLst/>
        </a:prstGeom>
      </xdr:spPr>
    </xdr:pic>
    <xdr:clientData/>
  </xdr:twoCellAnchor>
  <xdr:twoCellAnchor editAs="oneCell">
    <xdr:from>
      <xdr:col>3</xdr:col>
      <xdr:colOff>173488</xdr:colOff>
      <xdr:row>85</xdr:row>
      <xdr:rowOff>583005</xdr:rowOff>
    </xdr:from>
    <xdr:to>
      <xdr:col>3</xdr:col>
      <xdr:colOff>548924</xdr:colOff>
      <xdr:row>88</xdr:row>
      <xdr:rowOff>15877</xdr:rowOff>
    </xdr:to>
    <xdr:pic>
      <xdr:nvPicPr>
        <xdr:cNvPr id="19" name="Image 18">
          <a:extLst>
            <a:ext uri="{FF2B5EF4-FFF2-40B4-BE49-F238E27FC236}">
              <a16:creationId xmlns:a16="http://schemas.microsoft.com/office/drawing/2014/main" id="{51069208-9630-413F-A712-7631C7B8850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30663" y="45569580"/>
          <a:ext cx="375436" cy="366321"/>
        </a:xfrm>
        <a:prstGeom prst="rect">
          <a:avLst/>
        </a:prstGeom>
      </xdr:spPr>
    </xdr:pic>
    <xdr:clientData/>
  </xdr:twoCellAnchor>
  <xdr:twoCellAnchor editAs="oneCell">
    <xdr:from>
      <xdr:col>1</xdr:col>
      <xdr:colOff>0</xdr:colOff>
      <xdr:row>1</xdr:row>
      <xdr:rowOff>0</xdr:rowOff>
    </xdr:from>
    <xdr:to>
      <xdr:col>3</xdr:col>
      <xdr:colOff>1004886</xdr:colOff>
      <xdr:row>4</xdr:row>
      <xdr:rowOff>116097</xdr:rowOff>
    </xdr:to>
    <xdr:pic>
      <xdr:nvPicPr>
        <xdr:cNvPr id="20" name="Image 19">
          <a:extLst>
            <a:ext uri="{FF2B5EF4-FFF2-40B4-BE49-F238E27FC236}">
              <a16:creationId xmlns:a16="http://schemas.microsoft.com/office/drawing/2014/main" id="{C1BD34D6-788B-44FF-B8C1-0698B79DF6A5}"/>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85725" y="95250"/>
          <a:ext cx="1176336" cy="439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35</xdr:row>
      <xdr:rowOff>19045</xdr:rowOff>
    </xdr:from>
    <xdr:to>
      <xdr:col>3</xdr:col>
      <xdr:colOff>717550</xdr:colOff>
      <xdr:row>35</xdr:row>
      <xdr:rowOff>381001</xdr:rowOff>
    </xdr:to>
    <xdr:grpSp>
      <xdr:nvGrpSpPr>
        <xdr:cNvPr id="2" name="Groupe 1">
          <a:extLst>
            <a:ext uri="{FF2B5EF4-FFF2-40B4-BE49-F238E27FC236}">
              <a16:creationId xmlns:a16="http://schemas.microsoft.com/office/drawing/2014/main" id="{FC62B53F-FFC3-462C-B90F-936D3DF965BC}"/>
            </a:ext>
          </a:extLst>
        </xdr:cNvPr>
        <xdr:cNvGrpSpPr/>
      </xdr:nvGrpSpPr>
      <xdr:grpSpPr>
        <a:xfrm>
          <a:off x="261938" y="4016375"/>
          <a:ext cx="717550" cy="0"/>
          <a:chOff x="352761" y="8156506"/>
          <a:chExt cx="590404" cy="308929"/>
        </a:xfrm>
      </xdr:grpSpPr>
      <xdr:pic>
        <xdr:nvPicPr>
          <xdr:cNvPr id="3" name="Espace réservé du contenu 7">
            <a:extLst>
              <a:ext uri="{FF2B5EF4-FFF2-40B4-BE49-F238E27FC236}">
                <a16:creationId xmlns:a16="http://schemas.microsoft.com/office/drawing/2014/main" id="{8A8407C4-7D83-7E12-9647-DA1F1DC7D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761" y="8157285"/>
            <a:ext cx="305706" cy="308138"/>
          </a:xfrm>
          <a:prstGeom prst="rect">
            <a:avLst/>
          </a:prstGeom>
        </xdr:spPr>
      </xdr:pic>
      <xdr:pic>
        <xdr:nvPicPr>
          <xdr:cNvPr id="4" name="Espace réservé du contenu 9">
            <a:extLst>
              <a:ext uri="{FF2B5EF4-FFF2-40B4-BE49-F238E27FC236}">
                <a16:creationId xmlns:a16="http://schemas.microsoft.com/office/drawing/2014/main" id="{D4CFE89A-779A-342B-840A-CEAF9A2C3C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7025" y="8156506"/>
            <a:ext cx="306140" cy="308929"/>
          </a:xfrm>
          <a:prstGeom prst="rect">
            <a:avLst/>
          </a:prstGeom>
        </xdr:spPr>
      </xdr:pic>
    </xdr:grpSp>
    <xdr:clientData/>
  </xdr:twoCellAnchor>
  <xdr:twoCellAnchor>
    <xdr:from>
      <xdr:col>3</xdr:col>
      <xdr:colOff>1</xdr:colOff>
      <xdr:row>43</xdr:row>
      <xdr:rowOff>10805</xdr:rowOff>
    </xdr:from>
    <xdr:to>
      <xdr:col>3</xdr:col>
      <xdr:colOff>768350</xdr:colOff>
      <xdr:row>43</xdr:row>
      <xdr:rowOff>393700</xdr:rowOff>
    </xdr:to>
    <xdr:grpSp>
      <xdr:nvGrpSpPr>
        <xdr:cNvPr id="5" name="Groupe 4">
          <a:extLst>
            <a:ext uri="{FF2B5EF4-FFF2-40B4-BE49-F238E27FC236}">
              <a16:creationId xmlns:a16="http://schemas.microsoft.com/office/drawing/2014/main" id="{8E02B73E-7DDE-4B11-999C-6F930CC5DAFC}"/>
            </a:ext>
          </a:extLst>
        </xdr:cNvPr>
        <xdr:cNvGrpSpPr/>
      </xdr:nvGrpSpPr>
      <xdr:grpSpPr>
        <a:xfrm>
          <a:off x="261939" y="4463743"/>
          <a:ext cx="768349" cy="382895"/>
          <a:chOff x="268941" y="10518588"/>
          <a:chExt cx="876706" cy="470553"/>
        </a:xfrm>
      </xdr:grpSpPr>
      <xdr:pic>
        <xdr:nvPicPr>
          <xdr:cNvPr id="6" name="Espace réservé du contenu 7">
            <a:extLst>
              <a:ext uri="{FF2B5EF4-FFF2-40B4-BE49-F238E27FC236}">
                <a16:creationId xmlns:a16="http://schemas.microsoft.com/office/drawing/2014/main" id="{78BB1CA7-8804-6F4A-20CA-10E65BE5FF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8941" y="10518588"/>
            <a:ext cx="461088" cy="461564"/>
          </a:xfrm>
          <a:prstGeom prst="rect">
            <a:avLst/>
          </a:prstGeom>
        </xdr:spPr>
      </xdr:pic>
      <xdr:pic>
        <xdr:nvPicPr>
          <xdr:cNvPr id="7" name="Espace réservé du contenu 9">
            <a:extLst>
              <a:ext uri="{FF2B5EF4-FFF2-40B4-BE49-F238E27FC236}">
                <a16:creationId xmlns:a16="http://schemas.microsoft.com/office/drawing/2014/main" id="{76B8CE64-A453-4682-D37D-7B359B8A851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3368" y="10521270"/>
            <a:ext cx="462279" cy="467871"/>
          </a:xfrm>
          <a:prstGeom prst="rect">
            <a:avLst/>
          </a:prstGeom>
        </xdr:spPr>
      </xdr:pic>
    </xdr:grpSp>
    <xdr:clientData/>
  </xdr:twoCellAnchor>
  <xdr:twoCellAnchor editAs="oneCell">
    <xdr:from>
      <xdr:col>2</xdr:col>
      <xdr:colOff>63500</xdr:colOff>
      <xdr:row>52</xdr:row>
      <xdr:rowOff>44450</xdr:rowOff>
    </xdr:from>
    <xdr:to>
      <xdr:col>3</xdr:col>
      <xdr:colOff>420867</xdr:colOff>
      <xdr:row>53</xdr:row>
      <xdr:rowOff>371379</xdr:rowOff>
    </xdr:to>
    <xdr:pic>
      <xdr:nvPicPr>
        <xdr:cNvPr id="8" name="Image 7">
          <a:extLst>
            <a:ext uri="{FF2B5EF4-FFF2-40B4-BE49-F238E27FC236}">
              <a16:creationId xmlns:a16="http://schemas.microsoft.com/office/drawing/2014/main" id="{8B0D7C26-352D-4E2D-A34A-44F03E51907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34950" y="11102975"/>
          <a:ext cx="443092" cy="393604"/>
        </a:xfrm>
        <a:prstGeom prst="rect">
          <a:avLst/>
        </a:prstGeom>
      </xdr:spPr>
    </xdr:pic>
    <xdr:clientData/>
  </xdr:twoCellAnchor>
  <xdr:twoCellAnchor>
    <xdr:from>
      <xdr:col>3</xdr:col>
      <xdr:colOff>0</xdr:colOff>
      <xdr:row>63</xdr:row>
      <xdr:rowOff>0</xdr:rowOff>
    </xdr:from>
    <xdr:to>
      <xdr:col>3</xdr:col>
      <xdr:colOff>388219</xdr:colOff>
      <xdr:row>63</xdr:row>
      <xdr:rowOff>384886</xdr:rowOff>
    </xdr:to>
    <xdr:pic>
      <xdr:nvPicPr>
        <xdr:cNvPr id="9" name="Espace réservé du contenu 7">
          <a:extLst>
            <a:ext uri="{FF2B5EF4-FFF2-40B4-BE49-F238E27FC236}">
              <a16:creationId xmlns:a16="http://schemas.microsoft.com/office/drawing/2014/main" id="{64A7CFB6-A54E-486E-92E4-C124DCF3969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7175" y="16383000"/>
          <a:ext cx="388219" cy="384886"/>
        </a:xfrm>
        <a:prstGeom prst="rect">
          <a:avLst/>
        </a:prstGeom>
      </xdr:spPr>
    </xdr:pic>
    <xdr:clientData/>
  </xdr:twoCellAnchor>
  <xdr:twoCellAnchor>
    <xdr:from>
      <xdr:col>3</xdr:col>
      <xdr:colOff>327660</xdr:colOff>
      <xdr:row>63</xdr:row>
      <xdr:rowOff>0</xdr:rowOff>
    </xdr:from>
    <xdr:to>
      <xdr:col>3</xdr:col>
      <xdr:colOff>700349</xdr:colOff>
      <xdr:row>63</xdr:row>
      <xdr:rowOff>369645</xdr:rowOff>
    </xdr:to>
    <xdr:pic>
      <xdr:nvPicPr>
        <xdr:cNvPr id="10" name="Image 9">
          <a:extLst>
            <a:ext uri="{FF2B5EF4-FFF2-40B4-BE49-F238E27FC236}">
              <a16:creationId xmlns:a16="http://schemas.microsoft.com/office/drawing/2014/main" id="{E0D6F36E-990A-4772-8C25-456EDB8DE99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84835" y="16383000"/>
          <a:ext cx="372689" cy="369645"/>
        </a:xfrm>
        <a:prstGeom prst="rect">
          <a:avLst/>
        </a:prstGeom>
      </xdr:spPr>
    </xdr:pic>
    <xdr:clientData/>
  </xdr:twoCellAnchor>
  <xdr:twoCellAnchor>
    <xdr:from>
      <xdr:col>3</xdr:col>
      <xdr:colOff>166371</xdr:colOff>
      <xdr:row>63</xdr:row>
      <xdr:rowOff>292100</xdr:rowOff>
    </xdr:from>
    <xdr:to>
      <xdr:col>3</xdr:col>
      <xdr:colOff>538277</xdr:colOff>
      <xdr:row>63</xdr:row>
      <xdr:rowOff>661745</xdr:rowOff>
    </xdr:to>
    <xdr:pic>
      <xdr:nvPicPr>
        <xdr:cNvPr id="11" name="Image 10">
          <a:extLst>
            <a:ext uri="{FF2B5EF4-FFF2-40B4-BE49-F238E27FC236}">
              <a16:creationId xmlns:a16="http://schemas.microsoft.com/office/drawing/2014/main" id="{02BB7C58-D462-479C-BD83-E47E53591D5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23546" y="16675100"/>
          <a:ext cx="371906" cy="369645"/>
        </a:xfrm>
        <a:prstGeom prst="rect">
          <a:avLst/>
        </a:prstGeom>
      </xdr:spPr>
    </xdr:pic>
    <xdr:clientData/>
  </xdr:twoCellAnchor>
  <xdr:oneCellAnchor>
    <xdr:from>
      <xdr:col>3</xdr:col>
      <xdr:colOff>0</xdr:colOff>
      <xdr:row>77</xdr:row>
      <xdr:rowOff>0</xdr:rowOff>
    </xdr:from>
    <xdr:ext cx="388219" cy="377414"/>
    <xdr:pic>
      <xdr:nvPicPr>
        <xdr:cNvPr id="12" name="Espace réservé du contenu 7">
          <a:extLst>
            <a:ext uri="{FF2B5EF4-FFF2-40B4-BE49-F238E27FC236}">
              <a16:creationId xmlns:a16="http://schemas.microsoft.com/office/drawing/2014/main" id="{1B3863A1-275F-4BD0-9802-9013374C5A0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7175" y="25317450"/>
          <a:ext cx="388219" cy="377414"/>
        </a:xfrm>
        <a:prstGeom prst="rect">
          <a:avLst/>
        </a:prstGeom>
      </xdr:spPr>
    </xdr:pic>
    <xdr:clientData/>
  </xdr:oneCellAnchor>
  <xdr:oneCellAnchor>
    <xdr:from>
      <xdr:col>3</xdr:col>
      <xdr:colOff>327660</xdr:colOff>
      <xdr:row>77</xdr:row>
      <xdr:rowOff>0</xdr:rowOff>
    </xdr:from>
    <xdr:ext cx="372689" cy="362173"/>
    <xdr:pic>
      <xdr:nvPicPr>
        <xdr:cNvPr id="13" name="Image 12">
          <a:extLst>
            <a:ext uri="{FF2B5EF4-FFF2-40B4-BE49-F238E27FC236}">
              <a16:creationId xmlns:a16="http://schemas.microsoft.com/office/drawing/2014/main" id="{F8D9C737-1E88-4A22-8943-E6EDC650888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84835" y="25317450"/>
          <a:ext cx="372689" cy="362173"/>
        </a:xfrm>
        <a:prstGeom prst="rect">
          <a:avLst/>
        </a:prstGeom>
      </xdr:spPr>
    </xdr:pic>
    <xdr:clientData/>
  </xdr:oneCellAnchor>
  <xdr:oneCellAnchor>
    <xdr:from>
      <xdr:col>3</xdr:col>
      <xdr:colOff>172721</xdr:colOff>
      <xdr:row>77</xdr:row>
      <xdr:rowOff>285750</xdr:rowOff>
    </xdr:from>
    <xdr:ext cx="371906" cy="362173"/>
    <xdr:pic>
      <xdr:nvPicPr>
        <xdr:cNvPr id="14" name="Image 13">
          <a:extLst>
            <a:ext uri="{FF2B5EF4-FFF2-40B4-BE49-F238E27FC236}">
              <a16:creationId xmlns:a16="http://schemas.microsoft.com/office/drawing/2014/main" id="{859CF40E-0969-416D-9D27-AFA5208BB8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29896" y="25603200"/>
          <a:ext cx="371906" cy="362173"/>
        </a:xfrm>
        <a:prstGeom prst="rect">
          <a:avLst/>
        </a:prstGeom>
      </xdr:spPr>
    </xdr:pic>
    <xdr:clientData/>
  </xdr:oneCellAnchor>
  <xdr:oneCellAnchor>
    <xdr:from>
      <xdr:col>3</xdr:col>
      <xdr:colOff>12158</xdr:colOff>
      <xdr:row>89</xdr:row>
      <xdr:rowOff>0</xdr:rowOff>
    </xdr:from>
    <xdr:ext cx="388219" cy="377414"/>
    <xdr:pic>
      <xdr:nvPicPr>
        <xdr:cNvPr id="15" name="Espace réservé du contenu 7">
          <a:extLst>
            <a:ext uri="{FF2B5EF4-FFF2-40B4-BE49-F238E27FC236}">
              <a16:creationId xmlns:a16="http://schemas.microsoft.com/office/drawing/2014/main" id="{71566647-D6A2-44BC-9AB9-5619AAF05B9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9333" y="30822900"/>
          <a:ext cx="388219" cy="377414"/>
        </a:xfrm>
        <a:prstGeom prst="rect">
          <a:avLst/>
        </a:prstGeom>
      </xdr:spPr>
    </xdr:pic>
    <xdr:clientData/>
  </xdr:oneCellAnchor>
  <xdr:oneCellAnchor>
    <xdr:from>
      <xdr:col>3</xdr:col>
      <xdr:colOff>0</xdr:colOff>
      <xdr:row>89</xdr:row>
      <xdr:rowOff>336550</xdr:rowOff>
    </xdr:from>
    <xdr:ext cx="372689" cy="362173"/>
    <xdr:pic>
      <xdr:nvPicPr>
        <xdr:cNvPr id="16" name="Image 15">
          <a:extLst>
            <a:ext uri="{FF2B5EF4-FFF2-40B4-BE49-F238E27FC236}">
              <a16:creationId xmlns:a16="http://schemas.microsoft.com/office/drawing/2014/main" id="{7EDC7847-3AA0-4980-B2A8-3443E5946B6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57175" y="31159450"/>
          <a:ext cx="372689" cy="362173"/>
        </a:xfrm>
        <a:prstGeom prst="rect">
          <a:avLst/>
        </a:prstGeom>
      </xdr:spPr>
    </xdr:pic>
    <xdr:clientData/>
  </xdr:oneCellAnchor>
  <xdr:oneCellAnchor>
    <xdr:from>
      <xdr:col>3</xdr:col>
      <xdr:colOff>355208</xdr:colOff>
      <xdr:row>89</xdr:row>
      <xdr:rowOff>333935</xdr:rowOff>
    </xdr:from>
    <xdr:ext cx="371906" cy="362173"/>
    <xdr:pic>
      <xdr:nvPicPr>
        <xdr:cNvPr id="17" name="Image 16">
          <a:extLst>
            <a:ext uri="{FF2B5EF4-FFF2-40B4-BE49-F238E27FC236}">
              <a16:creationId xmlns:a16="http://schemas.microsoft.com/office/drawing/2014/main" id="{D1D22498-F3F5-4D6C-A956-9D956075C83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12383" y="31156835"/>
          <a:ext cx="371906" cy="362173"/>
        </a:xfrm>
        <a:prstGeom prst="rect">
          <a:avLst/>
        </a:prstGeom>
      </xdr:spPr>
    </xdr:pic>
    <xdr:clientData/>
  </xdr:oneCellAnchor>
  <xdr:twoCellAnchor editAs="oneCell">
    <xdr:from>
      <xdr:col>3</xdr:col>
      <xdr:colOff>346616</xdr:colOff>
      <xdr:row>89</xdr:row>
      <xdr:rowOff>11504</xdr:rowOff>
    </xdr:from>
    <xdr:to>
      <xdr:col>3</xdr:col>
      <xdr:colOff>720346</xdr:colOff>
      <xdr:row>89</xdr:row>
      <xdr:rowOff>379057</xdr:rowOff>
    </xdr:to>
    <xdr:pic>
      <xdr:nvPicPr>
        <xdr:cNvPr id="18" name="Espace réservé du contenu 9">
          <a:extLst>
            <a:ext uri="{FF2B5EF4-FFF2-40B4-BE49-F238E27FC236}">
              <a16:creationId xmlns:a16="http://schemas.microsoft.com/office/drawing/2014/main" id="{EA85161B-28E9-4B71-9EDF-971B437E88C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03791" y="30834404"/>
          <a:ext cx="373730" cy="367553"/>
        </a:xfrm>
        <a:prstGeom prst="rect">
          <a:avLst/>
        </a:prstGeom>
      </xdr:spPr>
    </xdr:pic>
    <xdr:clientData/>
  </xdr:twoCellAnchor>
  <xdr:twoCellAnchor editAs="oneCell">
    <xdr:from>
      <xdr:col>3</xdr:col>
      <xdr:colOff>157612</xdr:colOff>
      <xdr:row>89</xdr:row>
      <xdr:rowOff>583005</xdr:rowOff>
    </xdr:from>
    <xdr:to>
      <xdr:col>3</xdr:col>
      <xdr:colOff>561024</xdr:colOff>
      <xdr:row>92</xdr:row>
      <xdr:rowOff>39779</xdr:rowOff>
    </xdr:to>
    <xdr:pic>
      <xdr:nvPicPr>
        <xdr:cNvPr id="19" name="Image 18">
          <a:extLst>
            <a:ext uri="{FF2B5EF4-FFF2-40B4-BE49-F238E27FC236}">
              <a16:creationId xmlns:a16="http://schemas.microsoft.com/office/drawing/2014/main" id="{FA899269-1BE9-4716-B24A-C090717E3C9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14787" y="31405905"/>
          <a:ext cx="403412" cy="390224"/>
        </a:xfrm>
        <a:prstGeom prst="rect">
          <a:avLst/>
        </a:prstGeom>
      </xdr:spPr>
    </xdr:pic>
    <xdr:clientData/>
  </xdr:twoCellAnchor>
  <xdr:twoCellAnchor editAs="oneCell">
    <xdr:from>
      <xdr:col>2</xdr:col>
      <xdr:colOff>0</xdr:colOff>
      <xdr:row>2</xdr:row>
      <xdr:rowOff>0</xdr:rowOff>
    </xdr:from>
    <xdr:to>
      <xdr:col>3</xdr:col>
      <xdr:colOff>1083651</xdr:colOff>
      <xdr:row>5</xdr:row>
      <xdr:rowOff>2529</xdr:rowOff>
    </xdr:to>
    <xdr:pic>
      <xdr:nvPicPr>
        <xdr:cNvPr id="20" name="Image 19">
          <a:extLst>
            <a:ext uri="{FF2B5EF4-FFF2-40B4-BE49-F238E27FC236}">
              <a16:creationId xmlns:a16="http://schemas.microsoft.com/office/drawing/2014/main" id="{B3DEE8A5-9488-471B-B31F-1D5EE7BDFE36}"/>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71450" y="161925"/>
          <a:ext cx="1169376" cy="45020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91DF6-ACF2-45BC-AC23-237CFC258A18}">
  <sheetPr codeName="Feuil5">
    <pageSetUpPr fitToPage="1"/>
  </sheetPr>
  <dimension ref="B1:S191"/>
  <sheetViews>
    <sheetView showGridLines="0" showZeros="0" tabSelected="1" zoomScale="114" zoomScaleNormal="70" zoomScaleSheetLayoutView="80" workbookViewId="0">
      <selection activeCell="H94" sqref="H94:J94"/>
    </sheetView>
  </sheetViews>
  <sheetFormatPr baseColWidth="10" defaultColWidth="11.28515625" defaultRowHeight="15" x14ac:dyDescent="0.25"/>
  <cols>
    <col min="1" max="3" width="1.28515625" style="1" customWidth="1"/>
    <col min="4" max="4" width="27.85546875" style="1" customWidth="1"/>
    <col min="5" max="5" width="0.7109375" style="1" customWidth="1"/>
    <col min="6" max="6" width="22.5703125" style="1" customWidth="1"/>
    <col min="7" max="7" width="4" style="1" customWidth="1"/>
    <col min="8" max="8" width="21.140625" style="1" customWidth="1"/>
    <col min="9" max="9" width="0.7109375" style="1" customWidth="1"/>
    <col min="10" max="10" width="22.5703125" style="1" customWidth="1"/>
    <col min="11" max="11" width="1.85546875" style="1" customWidth="1"/>
    <col min="12" max="12" width="21.5703125" style="1" customWidth="1"/>
    <col min="13" max="13" width="0.85546875" style="1" customWidth="1"/>
    <col min="14" max="14" width="21.5703125" style="1" customWidth="1"/>
    <col min="15" max="15" width="0.85546875" style="1" customWidth="1"/>
    <col min="16" max="16" width="1.28515625" style="1" customWidth="1"/>
    <col min="17" max="19" width="50.5703125" style="1" customWidth="1"/>
    <col min="20" max="16384" width="11.28515625" style="1"/>
  </cols>
  <sheetData>
    <row r="1" spans="2:16" ht="7.5" customHeight="1" x14ac:dyDescent="0.25"/>
    <row r="2" spans="2:16" ht="5.25" customHeight="1" x14ac:dyDescent="0.25">
      <c r="B2" s="169" t="s">
        <v>0</v>
      </c>
      <c r="C2" s="169"/>
      <c r="D2" s="169"/>
      <c r="E2" s="169"/>
      <c r="F2" s="169"/>
      <c r="G2" s="169"/>
      <c r="H2" s="169"/>
      <c r="I2" s="169"/>
      <c r="J2" s="169"/>
      <c r="K2" s="169"/>
      <c r="L2" s="169"/>
      <c r="M2" s="169"/>
      <c r="N2" s="169"/>
      <c r="O2" s="169"/>
      <c r="P2" s="169"/>
    </row>
    <row r="3" spans="2:16" ht="15" customHeight="1" x14ac:dyDescent="0.25">
      <c r="B3" s="169"/>
      <c r="C3" s="169"/>
      <c r="D3" s="169"/>
      <c r="E3" s="169"/>
      <c r="F3" s="169"/>
      <c r="G3" s="169"/>
      <c r="H3" s="169"/>
      <c r="I3" s="169"/>
      <c r="J3" s="169"/>
      <c r="K3" s="169"/>
      <c r="L3" s="169"/>
      <c r="M3" s="169"/>
      <c r="N3" s="169"/>
      <c r="O3" s="169"/>
      <c r="P3" s="169"/>
    </row>
    <row r="4" spans="2:16" ht="5.25" customHeight="1" x14ac:dyDescent="0.25">
      <c r="B4" s="169"/>
      <c r="C4" s="169"/>
      <c r="D4" s="169"/>
      <c r="E4" s="169"/>
      <c r="F4" s="169"/>
      <c r="G4" s="169"/>
      <c r="H4" s="169"/>
      <c r="I4" s="169"/>
      <c r="J4" s="169"/>
      <c r="K4" s="169"/>
      <c r="L4" s="169"/>
      <c r="M4" s="169"/>
      <c r="N4" s="169"/>
      <c r="O4" s="169"/>
      <c r="P4" s="169"/>
    </row>
    <row r="5" spans="2:16" ht="15" customHeight="1" x14ac:dyDescent="0.25">
      <c r="B5" s="169"/>
      <c r="C5" s="169"/>
      <c r="D5" s="169"/>
      <c r="E5" s="169"/>
      <c r="F5" s="169"/>
      <c r="G5" s="169"/>
      <c r="H5" s="169"/>
      <c r="I5" s="169"/>
      <c r="J5" s="169"/>
      <c r="K5" s="169"/>
      <c r="L5" s="169"/>
      <c r="M5" s="169"/>
      <c r="N5" s="169"/>
      <c r="O5" s="169"/>
      <c r="P5" s="169"/>
    </row>
    <row r="6" spans="2:16" ht="5.25" customHeight="1" x14ac:dyDescent="0.25">
      <c r="B6" s="169"/>
      <c r="C6" s="169"/>
      <c r="D6" s="169"/>
      <c r="E6" s="169"/>
      <c r="F6" s="169"/>
      <c r="G6" s="169"/>
      <c r="H6" s="169"/>
      <c r="I6" s="169"/>
      <c r="J6" s="169"/>
      <c r="K6" s="169"/>
      <c r="L6" s="169"/>
      <c r="M6" s="169"/>
      <c r="N6" s="169"/>
      <c r="O6" s="169"/>
      <c r="P6" s="169"/>
    </row>
    <row r="7" spans="2:16" ht="36" customHeight="1" x14ac:dyDescent="0.25">
      <c r="B7" s="169"/>
      <c r="C7" s="169"/>
      <c r="D7" s="169"/>
      <c r="E7" s="169"/>
      <c r="F7" s="169"/>
      <c r="G7" s="169"/>
      <c r="H7" s="169"/>
      <c r="I7" s="169"/>
      <c r="J7" s="169"/>
      <c r="K7" s="169"/>
      <c r="L7" s="169"/>
      <c r="M7" s="169"/>
      <c r="N7" s="169"/>
      <c r="O7" s="169"/>
      <c r="P7" s="169"/>
    </row>
    <row r="8" spans="2:16" ht="5.25" customHeight="1" x14ac:dyDescent="0.25">
      <c r="B8" s="2"/>
      <c r="C8" s="2"/>
      <c r="D8" s="2"/>
      <c r="E8" s="2"/>
      <c r="F8" s="2"/>
      <c r="G8" s="2"/>
      <c r="H8" s="2"/>
      <c r="I8" s="2"/>
      <c r="J8" s="2"/>
      <c r="K8" s="2"/>
      <c r="L8" s="2"/>
      <c r="M8" s="2"/>
      <c r="N8" s="2"/>
      <c r="O8" s="2"/>
      <c r="P8" s="2"/>
    </row>
    <row r="9" spans="2:16" ht="15.75" x14ac:dyDescent="0.25">
      <c r="B9" s="2"/>
      <c r="C9" s="2"/>
      <c r="D9" s="170" t="s">
        <v>1</v>
      </c>
      <c r="E9" s="170"/>
      <c r="F9" s="170"/>
      <c r="G9" s="170"/>
      <c r="H9" s="170"/>
      <c r="I9" s="170"/>
      <c r="J9" s="170"/>
      <c r="K9" s="170"/>
      <c r="L9" s="170"/>
      <c r="M9" s="170"/>
      <c r="N9" s="170"/>
      <c r="O9" s="2"/>
      <c r="P9" s="2"/>
    </row>
    <row r="10" spans="2:16" ht="5.25" customHeight="1" x14ac:dyDescent="0.25">
      <c r="B10" s="2"/>
      <c r="C10" s="2"/>
      <c r="D10" s="2"/>
      <c r="E10" s="2"/>
      <c r="F10" s="2"/>
      <c r="G10" s="2"/>
      <c r="H10" s="2"/>
      <c r="I10" s="2"/>
      <c r="J10" s="2"/>
      <c r="K10" s="2"/>
      <c r="L10" s="2"/>
      <c r="M10" s="2"/>
      <c r="N10" s="2"/>
      <c r="O10" s="2"/>
      <c r="P10" s="2"/>
    </row>
    <row r="11" spans="2:16" ht="5.25" customHeight="1" x14ac:dyDescent="0.25">
      <c r="B11" s="2"/>
      <c r="C11" s="3"/>
      <c r="D11" s="4"/>
      <c r="E11" s="4"/>
      <c r="F11" s="4"/>
      <c r="G11" s="4"/>
      <c r="H11" s="4"/>
      <c r="I11" s="4"/>
      <c r="J11" s="4"/>
      <c r="K11" s="5"/>
      <c r="P11" s="6"/>
    </row>
    <row r="12" spans="2:16" x14ac:dyDescent="0.25">
      <c r="B12" s="2"/>
      <c r="C12" s="7"/>
      <c r="D12" s="8" t="s">
        <v>2</v>
      </c>
      <c r="F12" s="171" t="s">
        <v>43</v>
      </c>
      <c r="G12" s="171"/>
      <c r="H12" s="171"/>
      <c r="I12" s="171"/>
      <c r="J12" s="171"/>
      <c r="K12" s="171"/>
      <c r="L12" s="171"/>
      <c r="M12" s="171"/>
      <c r="N12" s="172"/>
      <c r="O12" s="9"/>
      <c r="P12" s="6"/>
    </row>
    <row r="13" spans="2:16" ht="5.25" customHeight="1" x14ac:dyDescent="0.25">
      <c r="B13" s="2"/>
      <c r="C13" s="7"/>
      <c r="D13" s="10"/>
      <c r="F13" s="11"/>
      <c r="H13" s="10"/>
      <c r="J13" s="11"/>
      <c r="K13" s="12"/>
      <c r="P13" s="6"/>
    </row>
    <row r="14" spans="2:16" ht="27.75" customHeight="1" x14ac:dyDescent="0.25">
      <c r="B14" s="2"/>
      <c r="C14" s="7"/>
      <c r="D14" s="13" t="s">
        <v>3</v>
      </c>
      <c r="F14" s="14" t="s">
        <v>47</v>
      </c>
      <c r="H14" s="13" t="s">
        <v>4</v>
      </c>
      <c r="J14" s="15" t="s">
        <v>44</v>
      </c>
      <c r="K14" s="12"/>
      <c r="L14" s="13" t="s">
        <v>5</v>
      </c>
      <c r="N14" s="15" t="s">
        <v>45</v>
      </c>
      <c r="O14" s="16"/>
      <c r="P14" s="6"/>
    </row>
    <row r="15" spans="2:16" ht="5.25" customHeight="1" x14ac:dyDescent="0.25">
      <c r="B15" s="2"/>
      <c r="C15" s="7"/>
      <c r="D15" s="17"/>
      <c r="F15" s="18"/>
      <c r="H15" s="17"/>
      <c r="J15" s="19"/>
      <c r="K15" s="12"/>
      <c r="L15" s="17" t="s">
        <v>6</v>
      </c>
      <c r="N15" s="20"/>
      <c r="O15" s="20"/>
      <c r="P15" s="6"/>
    </row>
    <row r="16" spans="2:16" x14ac:dyDescent="0.25">
      <c r="B16" s="2"/>
      <c r="C16" s="7"/>
      <c r="D16" s="13" t="s">
        <v>7</v>
      </c>
      <c r="F16" s="14">
        <v>204</v>
      </c>
      <c r="H16" s="13" t="s">
        <v>8</v>
      </c>
      <c r="J16" s="14" t="s">
        <v>46</v>
      </c>
      <c r="K16" s="12"/>
      <c r="L16" s="13" t="s">
        <v>9</v>
      </c>
      <c r="N16" s="14" t="s">
        <v>46</v>
      </c>
      <c r="O16" s="21"/>
      <c r="P16" s="6"/>
    </row>
    <row r="17" spans="2:19" ht="5.25" customHeight="1" x14ac:dyDescent="0.25">
      <c r="B17" s="2"/>
      <c r="C17" s="7"/>
      <c r="K17" s="12"/>
      <c r="P17" s="6"/>
    </row>
    <row r="18" spans="2:19" ht="5.25" customHeight="1" x14ac:dyDescent="0.25">
      <c r="B18" s="2"/>
      <c r="C18" s="22"/>
      <c r="D18" s="22"/>
      <c r="E18" s="22"/>
      <c r="F18" s="22"/>
      <c r="G18" s="22"/>
      <c r="H18" s="22"/>
      <c r="I18" s="22"/>
      <c r="J18" s="22"/>
      <c r="K18" s="22"/>
      <c r="L18" s="22"/>
      <c r="M18" s="22"/>
      <c r="N18" s="22"/>
      <c r="O18" s="22"/>
      <c r="P18" s="2"/>
    </row>
    <row r="19" spans="2:19" ht="14.65" customHeight="1" x14ac:dyDescent="0.25">
      <c r="B19" s="2"/>
      <c r="C19" s="22"/>
      <c r="D19" s="173" t="s">
        <v>10</v>
      </c>
      <c r="E19" s="174"/>
      <c r="F19" s="174"/>
      <c r="G19" s="174"/>
      <c r="H19" s="174"/>
      <c r="I19" s="174"/>
      <c r="J19" s="174"/>
      <c r="K19" s="174"/>
      <c r="L19" s="174"/>
      <c r="M19" s="174"/>
      <c r="N19" s="175"/>
      <c r="O19" s="22"/>
      <c r="P19" s="2"/>
    </row>
    <row r="20" spans="2:19" ht="5.25" customHeight="1" x14ac:dyDescent="0.25">
      <c r="B20" s="2"/>
      <c r="C20" s="22"/>
      <c r="D20" s="23"/>
      <c r="E20" s="23"/>
      <c r="F20" s="23"/>
      <c r="G20" s="23"/>
      <c r="H20" s="23"/>
      <c r="I20" s="23"/>
      <c r="J20" s="23"/>
      <c r="K20" s="22"/>
      <c r="L20" s="22"/>
      <c r="M20" s="22"/>
      <c r="N20" s="22"/>
      <c r="O20" s="22"/>
      <c r="P20" s="2"/>
    </row>
    <row r="21" spans="2:19" ht="5.25" customHeight="1" x14ac:dyDescent="0.25">
      <c r="B21" s="2"/>
      <c r="C21" s="7"/>
      <c r="D21" s="24"/>
      <c r="E21" s="24"/>
      <c r="F21" s="24"/>
      <c r="G21" s="24"/>
      <c r="H21" s="24"/>
      <c r="I21" s="24"/>
      <c r="J21" s="24"/>
      <c r="K21" s="12"/>
      <c r="P21" s="6"/>
    </row>
    <row r="22" spans="2:19" ht="14.65" customHeight="1" x14ac:dyDescent="0.25">
      <c r="B22" s="2"/>
      <c r="C22" s="7"/>
      <c r="D22" s="25" t="s">
        <v>11</v>
      </c>
      <c r="F22" s="26">
        <v>45566</v>
      </c>
      <c r="G22" s="27"/>
      <c r="H22" s="176" t="s">
        <v>12</v>
      </c>
      <c r="I22" s="177"/>
      <c r="J22" s="177"/>
      <c r="K22" s="12"/>
      <c r="L22" s="178">
        <v>45839</v>
      </c>
      <c r="M22" s="179"/>
      <c r="N22" s="179"/>
      <c r="P22" s="6"/>
    </row>
    <row r="23" spans="2:19" ht="5.25" customHeight="1" x14ac:dyDescent="0.25">
      <c r="B23" s="2"/>
      <c r="C23" s="7"/>
      <c r="D23" s="24"/>
      <c r="E23" s="24"/>
      <c r="F23" s="24"/>
      <c r="G23" s="24"/>
      <c r="H23" s="28"/>
      <c r="I23" s="29"/>
      <c r="J23" s="30"/>
      <c r="K23" s="12"/>
      <c r="L23" s="31"/>
      <c r="P23" s="6"/>
    </row>
    <row r="24" spans="2:19" ht="14.65" customHeight="1" x14ac:dyDescent="0.25">
      <c r="B24" s="2"/>
      <c r="C24" s="7"/>
      <c r="D24" s="25"/>
      <c r="F24" s="26"/>
      <c r="G24" s="27"/>
      <c r="H24" s="176" t="s">
        <v>13</v>
      </c>
      <c r="I24" s="177"/>
      <c r="J24" s="177"/>
      <c r="K24" s="12"/>
      <c r="L24" s="178">
        <v>46113</v>
      </c>
      <c r="M24" s="179"/>
      <c r="N24" s="179"/>
      <c r="P24" s="6"/>
    </row>
    <row r="25" spans="2:19" ht="5.25" customHeight="1" x14ac:dyDescent="0.25">
      <c r="B25" s="2"/>
      <c r="C25" s="7"/>
      <c r="D25" s="29"/>
      <c r="E25" s="24"/>
      <c r="F25" s="24"/>
      <c r="G25" s="24"/>
      <c r="H25" s="28"/>
      <c r="I25" s="32"/>
      <c r="J25" s="32"/>
      <c r="K25" s="12"/>
      <c r="L25" s="24"/>
      <c r="P25" s="6"/>
    </row>
    <row r="26" spans="2:19" ht="14.65" customHeight="1" x14ac:dyDescent="0.25">
      <c r="B26" s="2"/>
      <c r="C26" s="7"/>
      <c r="D26" s="189"/>
      <c r="E26" s="190"/>
      <c r="F26" s="190"/>
      <c r="G26" s="33"/>
      <c r="H26" s="176"/>
      <c r="I26" s="177"/>
      <c r="J26" s="177"/>
      <c r="K26" s="12"/>
      <c r="L26" s="191"/>
      <c r="M26" s="192"/>
      <c r="N26" s="192"/>
      <c r="P26" s="6"/>
    </row>
    <row r="27" spans="2:19" ht="3.75" customHeight="1" x14ac:dyDescent="0.25">
      <c r="B27" s="2"/>
      <c r="C27" s="7"/>
      <c r="D27" s="29"/>
      <c r="E27" s="24"/>
      <c r="F27" s="24" t="s">
        <v>14</v>
      </c>
      <c r="G27" s="24"/>
      <c r="H27" s="29"/>
      <c r="I27" s="24"/>
      <c r="J27" s="24"/>
      <c r="K27" s="12"/>
      <c r="P27" s="6"/>
    </row>
    <row r="28" spans="2:19" ht="5.25" hidden="1" customHeight="1" x14ac:dyDescent="0.25">
      <c r="B28" s="2"/>
      <c r="C28" s="34"/>
      <c r="D28" s="35"/>
      <c r="E28" s="36"/>
      <c r="F28" s="37"/>
      <c r="G28" s="36"/>
      <c r="H28" s="35"/>
      <c r="I28" s="36"/>
      <c r="J28" s="37"/>
      <c r="K28" s="38"/>
      <c r="L28" s="39"/>
      <c r="M28" s="39"/>
      <c r="N28" s="39"/>
      <c r="O28" s="39"/>
      <c r="P28" s="2"/>
      <c r="R28" s="40"/>
      <c r="S28" s="40"/>
    </row>
    <row r="29" spans="2:19" ht="14.65" hidden="1" customHeight="1" x14ac:dyDescent="0.25">
      <c r="B29" s="2"/>
      <c r="C29" s="41"/>
      <c r="D29" s="193" t="s">
        <v>15</v>
      </c>
      <c r="E29" s="194"/>
      <c r="F29" s="194"/>
      <c r="G29" s="194"/>
      <c r="H29" s="194"/>
      <c r="I29" s="194"/>
      <c r="J29" s="194"/>
      <c r="K29" s="194"/>
      <c r="L29" s="194"/>
      <c r="M29" s="194"/>
      <c r="N29" s="194"/>
      <c r="O29" s="39"/>
      <c r="P29" s="2"/>
      <c r="R29" s="40"/>
      <c r="S29" s="40"/>
    </row>
    <row r="30" spans="2:19" ht="5.25" hidden="1" customHeight="1" x14ac:dyDescent="0.25">
      <c r="B30" s="2"/>
      <c r="C30" s="42"/>
      <c r="D30" s="43"/>
      <c r="E30" s="44"/>
      <c r="F30" s="45"/>
      <c r="G30" s="44"/>
      <c r="H30" s="43"/>
      <c r="I30" s="44"/>
      <c r="J30" s="45"/>
      <c r="K30" s="46"/>
      <c r="L30" s="39"/>
      <c r="M30" s="39"/>
      <c r="N30" s="39"/>
      <c r="O30" s="39"/>
      <c r="P30" s="2"/>
      <c r="R30" s="40"/>
      <c r="S30" s="40"/>
    </row>
    <row r="31" spans="2:19" ht="5.25" hidden="1" customHeight="1" x14ac:dyDescent="0.25">
      <c r="B31" s="2"/>
      <c r="C31" s="7"/>
      <c r="D31" s="47"/>
      <c r="E31" s="48"/>
      <c r="F31" s="49"/>
      <c r="G31" s="48"/>
      <c r="H31" s="47"/>
      <c r="I31" s="48"/>
      <c r="J31" s="49"/>
      <c r="K31" s="12"/>
      <c r="P31" s="6"/>
      <c r="R31" s="40"/>
      <c r="S31" s="40"/>
    </row>
    <row r="32" spans="2:19" ht="35.1" hidden="1" customHeight="1" thickBot="1" x14ac:dyDescent="0.3">
      <c r="B32" s="2"/>
      <c r="C32" s="7"/>
      <c r="D32" s="180" t="s">
        <v>16</v>
      </c>
      <c r="E32" s="181"/>
      <c r="F32" s="181"/>
      <c r="G32" s="181"/>
      <c r="H32" s="181"/>
      <c r="I32" s="181"/>
      <c r="J32" s="181"/>
      <c r="K32" s="181"/>
      <c r="L32" s="181"/>
      <c r="M32" s="181"/>
      <c r="N32" s="181"/>
      <c r="P32" s="6"/>
      <c r="Q32" s="50"/>
      <c r="R32" s="50"/>
      <c r="S32" s="50"/>
    </row>
    <row r="33" spans="2:19" ht="15" hidden="1" customHeight="1" thickBot="1" x14ac:dyDescent="0.25">
      <c r="B33" s="2"/>
      <c r="C33" s="7"/>
      <c r="D33" s="182" t="s">
        <v>17</v>
      </c>
      <c r="E33" s="183"/>
      <c r="F33" s="182" t="s">
        <v>18</v>
      </c>
      <c r="G33" s="183"/>
      <c r="H33" s="184" t="s">
        <v>19</v>
      </c>
      <c r="I33" s="185"/>
      <c r="J33" s="186"/>
      <c r="K33" s="187" t="s">
        <v>20</v>
      </c>
      <c r="L33" s="188"/>
      <c r="M33" s="187" t="s">
        <v>21</v>
      </c>
      <c r="N33" s="188"/>
      <c r="P33" s="6"/>
      <c r="Q33" s="50"/>
      <c r="R33" s="50"/>
      <c r="S33" s="50"/>
    </row>
    <row r="34" spans="2:19" ht="15.75" hidden="1" thickBot="1" x14ac:dyDescent="0.3">
      <c r="B34" s="2"/>
      <c r="C34" s="7"/>
      <c r="D34" s="51">
        <v>0</v>
      </c>
      <c r="E34" s="52"/>
      <c r="F34" s="53">
        <v>0</v>
      </c>
      <c r="G34" s="52"/>
      <c r="H34" s="195"/>
      <c r="I34" s="196"/>
      <c r="J34" s="197"/>
      <c r="K34" s="198"/>
      <c r="L34" s="199"/>
      <c r="M34" s="200" t="s">
        <v>22</v>
      </c>
      <c r="N34" s="201"/>
      <c r="P34" s="6"/>
      <c r="Q34" s="50"/>
      <c r="R34" s="50"/>
      <c r="S34" s="50"/>
    </row>
    <row r="35" spans="2:19" ht="16.5" customHeight="1" x14ac:dyDescent="0.25">
      <c r="B35" s="2"/>
      <c r="C35" s="7"/>
      <c r="D35" s="54"/>
      <c r="F35" s="55" t="s">
        <v>23</v>
      </c>
      <c r="G35" s="56"/>
      <c r="H35" s="54" t="s">
        <v>23</v>
      </c>
      <c r="J35" s="56" t="s">
        <v>23</v>
      </c>
      <c r="K35" s="12"/>
      <c r="P35" s="6"/>
      <c r="Q35" s="57"/>
      <c r="R35" s="57"/>
      <c r="S35" s="57"/>
    </row>
    <row r="36" spans="2:19" ht="5.25" customHeight="1" x14ac:dyDescent="0.25">
      <c r="B36" s="2"/>
      <c r="C36" s="58"/>
      <c r="D36" s="59"/>
      <c r="E36" s="59"/>
      <c r="F36" s="59"/>
      <c r="G36" s="59"/>
      <c r="H36" s="59"/>
      <c r="I36" s="59"/>
      <c r="J36" s="59"/>
      <c r="K36" s="60"/>
      <c r="L36" s="61"/>
      <c r="M36" s="61"/>
      <c r="N36" s="61"/>
      <c r="O36" s="61"/>
      <c r="P36" s="2"/>
      <c r="Q36" s="57"/>
      <c r="R36" s="57"/>
      <c r="S36" s="57"/>
    </row>
    <row r="37" spans="2:19" ht="14.65" customHeight="1" x14ac:dyDescent="0.25">
      <c r="B37" s="2"/>
      <c r="C37" s="62"/>
      <c r="D37" s="202" t="s">
        <v>24</v>
      </c>
      <c r="E37" s="202"/>
      <c r="F37" s="202"/>
      <c r="G37" s="202"/>
      <c r="H37" s="202"/>
      <c r="I37" s="202"/>
      <c r="J37" s="202"/>
      <c r="K37" s="202"/>
      <c r="L37" s="202"/>
      <c r="M37" s="202"/>
      <c r="N37" s="202"/>
      <c r="O37" s="61"/>
      <c r="P37" s="2"/>
      <c r="Q37" s="57"/>
      <c r="R37" s="57"/>
      <c r="S37" s="57"/>
    </row>
    <row r="38" spans="2:19" ht="5.25" customHeight="1" x14ac:dyDescent="0.25">
      <c r="B38" s="2"/>
      <c r="C38" s="63"/>
      <c r="D38" s="64"/>
      <c r="E38" s="65"/>
      <c r="F38" s="66"/>
      <c r="G38" s="65"/>
      <c r="H38" s="64"/>
      <c r="I38" s="65"/>
      <c r="J38" s="66"/>
      <c r="K38" s="67"/>
      <c r="L38" s="61"/>
      <c r="M38" s="61"/>
      <c r="N38" s="61"/>
      <c r="O38" s="61"/>
      <c r="P38" s="2"/>
      <c r="Q38" s="57"/>
      <c r="R38" s="57"/>
      <c r="S38" s="57"/>
    </row>
    <row r="39" spans="2:19" ht="5.25" customHeight="1" x14ac:dyDescent="0.25">
      <c r="B39" s="2"/>
      <c r="C39" s="7"/>
      <c r="D39" s="47"/>
      <c r="E39" s="48"/>
      <c r="F39" s="49"/>
      <c r="G39" s="48"/>
      <c r="H39" s="68"/>
      <c r="I39" s="48"/>
      <c r="J39" s="49"/>
      <c r="K39" s="12"/>
      <c r="P39" s="6"/>
      <c r="Q39" s="57"/>
      <c r="R39" s="57"/>
      <c r="S39" s="57"/>
    </row>
    <row r="40" spans="2:19" ht="74.650000000000006" customHeight="1" thickBot="1" x14ac:dyDescent="0.3">
      <c r="B40" s="2"/>
      <c r="C40" s="7"/>
      <c r="D40" s="203" t="s">
        <v>25</v>
      </c>
      <c r="E40" s="204"/>
      <c r="F40" s="204"/>
      <c r="G40" s="204"/>
      <c r="H40" s="204"/>
      <c r="I40" s="204"/>
      <c r="J40" s="204"/>
      <c r="K40" s="204"/>
      <c r="L40" s="204"/>
      <c r="M40" s="204"/>
      <c r="N40" s="205"/>
      <c r="P40" s="6"/>
      <c r="Q40" s="206"/>
      <c r="R40" s="206"/>
      <c r="S40" s="206"/>
    </row>
    <row r="41" spans="2:19" ht="15" customHeight="1" thickBot="1" x14ac:dyDescent="0.25">
      <c r="B41" s="2"/>
      <c r="C41" s="7"/>
      <c r="D41" s="207" t="s">
        <v>17</v>
      </c>
      <c r="E41" s="208"/>
      <c r="F41" s="207" t="s">
        <v>18</v>
      </c>
      <c r="G41" s="208"/>
      <c r="H41" s="210"/>
      <c r="I41" s="210"/>
      <c r="J41" s="210"/>
      <c r="K41" s="212" t="s">
        <v>20</v>
      </c>
      <c r="L41" s="213"/>
      <c r="M41" s="212" t="s">
        <v>21</v>
      </c>
      <c r="N41" s="213"/>
      <c r="P41" s="6"/>
      <c r="Q41" s="206"/>
      <c r="R41" s="206"/>
      <c r="S41" s="206"/>
    </row>
    <row r="42" spans="2:19" ht="237" customHeight="1" thickBot="1" x14ac:dyDescent="0.3">
      <c r="B42" s="2"/>
      <c r="C42" s="7"/>
      <c r="D42" s="156" t="s">
        <v>51</v>
      </c>
      <c r="E42" s="70"/>
      <c r="F42" s="157" t="s">
        <v>60</v>
      </c>
      <c r="G42" s="70"/>
      <c r="H42" s="224" t="s">
        <v>86</v>
      </c>
      <c r="I42" s="224"/>
      <c r="J42" s="224"/>
      <c r="K42" s="217">
        <v>45601</v>
      </c>
      <c r="L42" s="218"/>
      <c r="M42" s="219" t="s">
        <v>75</v>
      </c>
      <c r="N42" s="225"/>
      <c r="P42" s="6"/>
      <c r="Q42" s="206"/>
      <c r="R42" s="206"/>
      <c r="S42" s="206"/>
    </row>
    <row r="43" spans="2:19" ht="15" customHeight="1" thickBot="1" x14ac:dyDescent="0.25">
      <c r="B43" s="2"/>
      <c r="C43" s="7"/>
      <c r="D43" s="207" t="s">
        <v>17</v>
      </c>
      <c r="E43" s="208"/>
      <c r="F43" s="207" t="s">
        <v>18</v>
      </c>
      <c r="G43" s="208"/>
      <c r="H43" s="209" t="s">
        <v>19</v>
      </c>
      <c r="I43" s="210"/>
      <c r="J43" s="211"/>
      <c r="K43" s="212" t="s">
        <v>20</v>
      </c>
      <c r="L43" s="213"/>
      <c r="M43" s="212" t="s">
        <v>21</v>
      </c>
      <c r="N43" s="213"/>
      <c r="P43" s="6"/>
      <c r="Q43" s="206"/>
      <c r="R43" s="206"/>
      <c r="S43" s="206"/>
    </row>
    <row r="44" spans="2:19" ht="240" customHeight="1" thickBot="1" x14ac:dyDescent="0.3">
      <c r="B44" s="2"/>
      <c r="C44" s="7"/>
      <c r="D44" s="158" t="s">
        <v>49</v>
      </c>
      <c r="E44" s="71"/>
      <c r="F44" s="159" t="s">
        <v>61</v>
      </c>
      <c r="G44" s="71"/>
      <c r="H44" s="214" t="s">
        <v>87</v>
      </c>
      <c r="I44" s="215"/>
      <c r="J44" s="216"/>
      <c r="K44" s="217">
        <v>45626</v>
      </c>
      <c r="L44" s="218"/>
      <c r="M44" s="219" t="s">
        <v>79</v>
      </c>
      <c r="N44" s="220"/>
      <c r="P44" s="6"/>
      <c r="Q44" s="206"/>
      <c r="R44" s="206"/>
      <c r="S44" s="206"/>
    </row>
    <row r="45" spans="2:19" ht="5.25" customHeight="1" x14ac:dyDescent="0.25">
      <c r="B45" s="2"/>
      <c r="C45" s="7"/>
      <c r="P45" s="6"/>
      <c r="Q45" s="69"/>
      <c r="R45" s="69"/>
      <c r="S45" s="69"/>
    </row>
    <row r="46" spans="2:19" ht="5.25" customHeight="1" x14ac:dyDescent="0.25">
      <c r="B46" s="2"/>
      <c r="C46" s="72"/>
      <c r="D46" s="73"/>
      <c r="E46" s="72"/>
      <c r="F46" s="74"/>
      <c r="G46" s="72"/>
      <c r="H46" s="73"/>
      <c r="I46" s="72"/>
      <c r="J46" s="74"/>
      <c r="K46" s="72"/>
      <c r="L46" s="72"/>
      <c r="M46" s="72"/>
      <c r="N46" s="72"/>
      <c r="O46" s="72"/>
      <c r="P46" s="2"/>
      <c r="Q46" s="69"/>
      <c r="R46" s="69"/>
      <c r="S46" s="69"/>
    </row>
    <row r="47" spans="2:19" ht="14.65" customHeight="1" x14ac:dyDescent="0.25">
      <c r="B47" s="2"/>
      <c r="C47" s="72"/>
      <c r="D47" s="221" t="s">
        <v>26</v>
      </c>
      <c r="E47" s="221"/>
      <c r="F47" s="221"/>
      <c r="G47" s="221"/>
      <c r="H47" s="221"/>
      <c r="I47" s="221"/>
      <c r="J47" s="221"/>
      <c r="K47" s="221"/>
      <c r="L47" s="221"/>
      <c r="M47" s="221"/>
      <c r="N47" s="221"/>
      <c r="O47" s="72"/>
      <c r="P47" s="2"/>
      <c r="Q47" s="69"/>
      <c r="R47" s="69"/>
      <c r="S47" s="69"/>
    </row>
    <row r="48" spans="2:19" ht="5.25" customHeight="1" x14ac:dyDescent="0.25">
      <c r="B48" s="2"/>
      <c r="C48" s="72"/>
      <c r="D48" s="73"/>
      <c r="E48" s="72"/>
      <c r="F48" s="74"/>
      <c r="G48" s="72"/>
      <c r="H48" s="73"/>
      <c r="I48" s="72"/>
      <c r="J48" s="74"/>
      <c r="K48" s="72"/>
      <c r="L48" s="72"/>
      <c r="M48" s="72"/>
      <c r="N48" s="72"/>
      <c r="O48" s="72"/>
      <c r="P48" s="2"/>
      <c r="Q48" s="69"/>
      <c r="R48" s="69"/>
      <c r="S48" s="69"/>
    </row>
    <row r="49" spans="2:19" ht="5.25" customHeight="1" x14ac:dyDescent="0.25">
      <c r="B49" s="2"/>
      <c r="C49" s="7"/>
      <c r="D49" s="47"/>
      <c r="E49" s="48"/>
      <c r="F49" s="49"/>
      <c r="G49" s="48"/>
      <c r="H49" s="68"/>
      <c r="I49" s="48"/>
      <c r="J49" s="49"/>
      <c r="K49" s="12"/>
      <c r="P49" s="6"/>
      <c r="Q49" s="69"/>
      <c r="R49" s="69"/>
      <c r="S49" s="69"/>
    </row>
    <row r="50" spans="2:19" ht="53.25" customHeight="1" thickBot="1" x14ac:dyDescent="0.3">
      <c r="B50" s="2"/>
      <c r="C50" s="7"/>
      <c r="D50" s="222" t="s">
        <v>27</v>
      </c>
      <c r="E50" s="223"/>
      <c r="F50" s="223"/>
      <c r="G50" s="223"/>
      <c r="H50" s="223"/>
      <c r="I50" s="223"/>
      <c r="J50" s="223"/>
      <c r="K50" s="223"/>
      <c r="L50" s="223"/>
      <c r="M50" s="223"/>
      <c r="N50" s="223"/>
      <c r="P50" s="6"/>
      <c r="Q50" s="75"/>
      <c r="R50" s="75"/>
      <c r="S50" s="75"/>
    </row>
    <row r="51" spans="2:19" ht="15.75" customHeight="1" thickBot="1" x14ac:dyDescent="0.3">
      <c r="B51" s="2"/>
      <c r="C51" s="7"/>
      <c r="D51" s="226" t="s">
        <v>17</v>
      </c>
      <c r="E51" s="227"/>
      <c r="F51" s="226" t="s">
        <v>18</v>
      </c>
      <c r="G51" s="228"/>
      <c r="H51" s="229" t="s">
        <v>19</v>
      </c>
      <c r="I51" s="230"/>
      <c r="J51" s="231"/>
      <c r="K51" s="232" t="s">
        <v>20</v>
      </c>
      <c r="L51" s="233"/>
      <c r="M51" s="232" t="s">
        <v>21</v>
      </c>
      <c r="N51" s="233"/>
      <c r="P51" s="6"/>
      <c r="Q51" s="75"/>
      <c r="R51" s="75"/>
      <c r="S51" s="75"/>
    </row>
    <row r="52" spans="2:19" ht="408.75" customHeight="1" thickBot="1" x14ac:dyDescent="0.3">
      <c r="B52" s="2"/>
      <c r="C52" s="7"/>
      <c r="D52" s="234" t="s">
        <v>48</v>
      </c>
      <c r="E52" s="235"/>
      <c r="F52" s="236" t="s">
        <v>62</v>
      </c>
      <c r="G52" s="237"/>
      <c r="H52" s="238" t="s">
        <v>95</v>
      </c>
      <c r="I52" s="239"/>
      <c r="J52" s="240"/>
      <c r="K52" s="241">
        <v>45736</v>
      </c>
      <c r="L52" s="242"/>
      <c r="M52" s="243" t="s">
        <v>83</v>
      </c>
      <c r="N52" s="244"/>
      <c r="P52" s="6"/>
      <c r="Q52" s="206"/>
      <c r="R52" s="206"/>
      <c r="S52" s="206"/>
    </row>
    <row r="53" spans="2:19" ht="15" customHeight="1" thickBot="1" x14ac:dyDescent="0.25">
      <c r="B53" s="2"/>
      <c r="C53" s="7"/>
      <c r="D53" s="226" t="s">
        <v>28</v>
      </c>
      <c r="E53" s="228"/>
      <c r="F53" s="226" t="s">
        <v>18</v>
      </c>
      <c r="G53" s="228"/>
      <c r="H53" s="259" t="s">
        <v>19</v>
      </c>
      <c r="I53" s="260"/>
      <c r="J53" s="261"/>
      <c r="K53" s="262" t="s">
        <v>20</v>
      </c>
      <c r="L53" s="263"/>
      <c r="M53" s="262" t="s">
        <v>21</v>
      </c>
      <c r="N53" s="263"/>
      <c r="P53" s="6"/>
      <c r="Q53" s="206"/>
      <c r="R53" s="206"/>
      <c r="S53" s="206"/>
    </row>
    <row r="54" spans="2:19" ht="264" customHeight="1" thickBot="1" x14ac:dyDescent="0.3">
      <c r="B54" s="2"/>
      <c r="C54" s="7"/>
      <c r="D54" s="160" t="s">
        <v>54</v>
      </c>
      <c r="E54" s="76"/>
      <c r="F54" s="264" t="s">
        <v>63</v>
      </c>
      <c r="G54" s="265"/>
      <c r="H54" s="266" t="s">
        <v>88</v>
      </c>
      <c r="I54" s="267"/>
      <c r="J54" s="268"/>
      <c r="K54" s="245">
        <v>45777</v>
      </c>
      <c r="L54" s="246"/>
      <c r="M54" s="247" t="s">
        <v>84</v>
      </c>
      <c r="N54" s="248"/>
      <c r="P54" s="6"/>
      <c r="Q54" s="206"/>
      <c r="R54" s="206"/>
      <c r="S54" s="206"/>
    </row>
    <row r="55" spans="2:19" ht="5.0999999999999996" customHeight="1" x14ac:dyDescent="0.25">
      <c r="B55" s="2"/>
      <c r="C55" s="7"/>
      <c r="D55" s="47"/>
      <c r="E55" s="48"/>
      <c r="F55" s="49"/>
      <c r="G55" s="48"/>
      <c r="H55" s="10"/>
      <c r="J55" s="31"/>
      <c r="K55" s="12"/>
      <c r="P55" s="6"/>
      <c r="Q55" s="206"/>
      <c r="R55" s="206"/>
      <c r="S55" s="206"/>
    </row>
    <row r="56" spans="2:19" ht="5.25" customHeight="1" x14ac:dyDescent="0.25">
      <c r="B56" s="2"/>
      <c r="C56" s="77"/>
      <c r="D56" s="78"/>
      <c r="E56" s="77"/>
      <c r="F56" s="79"/>
      <c r="G56" s="77"/>
      <c r="H56" s="78"/>
      <c r="I56" s="77"/>
      <c r="J56" s="80"/>
      <c r="K56" s="77"/>
      <c r="L56" s="77"/>
      <c r="M56" s="77"/>
      <c r="N56" s="77"/>
      <c r="O56" s="77"/>
      <c r="P56" s="2"/>
      <c r="Q56" s="69"/>
      <c r="R56" s="69"/>
      <c r="S56" s="81"/>
    </row>
    <row r="57" spans="2:19" ht="14.65" customHeight="1" x14ac:dyDescent="0.25">
      <c r="B57" s="2"/>
      <c r="C57" s="82"/>
      <c r="D57" s="249" t="s">
        <v>29</v>
      </c>
      <c r="E57" s="249"/>
      <c r="F57" s="249"/>
      <c r="G57" s="249"/>
      <c r="H57" s="249"/>
      <c r="I57" s="249"/>
      <c r="J57" s="249"/>
      <c r="K57" s="249"/>
      <c r="L57" s="249"/>
      <c r="M57" s="249"/>
      <c r="N57" s="249"/>
      <c r="O57" s="82"/>
      <c r="P57" s="2"/>
      <c r="Q57" s="69"/>
      <c r="R57" s="69"/>
      <c r="S57" s="81"/>
    </row>
    <row r="58" spans="2:19" ht="5.25" customHeight="1" x14ac:dyDescent="0.25">
      <c r="B58" s="2"/>
      <c r="C58" s="77"/>
      <c r="D58" s="78"/>
      <c r="E58" s="77"/>
      <c r="F58" s="80"/>
      <c r="G58" s="77"/>
      <c r="H58" s="78"/>
      <c r="I58" s="77"/>
      <c r="J58" s="80"/>
      <c r="K58" s="77"/>
      <c r="L58" s="77"/>
      <c r="M58" s="77"/>
      <c r="N58" s="77"/>
      <c r="O58" s="77"/>
      <c r="P58" s="2"/>
      <c r="Q58" s="69"/>
      <c r="R58" s="69"/>
      <c r="S58" s="81"/>
    </row>
    <row r="59" spans="2:19" ht="5.25" customHeight="1" x14ac:dyDescent="0.25">
      <c r="B59" s="2"/>
      <c r="C59" s="7"/>
      <c r="D59" s="47"/>
      <c r="E59" s="48"/>
      <c r="F59" s="49"/>
      <c r="G59" s="48"/>
      <c r="H59" s="68"/>
      <c r="I59" s="48"/>
      <c r="J59" s="49"/>
      <c r="K59" s="12"/>
      <c r="P59" s="6"/>
      <c r="Q59" s="69"/>
      <c r="R59" s="69"/>
      <c r="S59" s="81"/>
    </row>
    <row r="60" spans="2:19" ht="71.099999999999994" customHeight="1" thickBot="1" x14ac:dyDescent="0.3">
      <c r="B60" s="2"/>
      <c r="C60" s="7"/>
      <c r="D60" s="250" t="s">
        <v>30</v>
      </c>
      <c r="E60" s="251"/>
      <c r="F60" s="251"/>
      <c r="G60" s="251"/>
      <c r="H60" s="251"/>
      <c r="I60" s="251"/>
      <c r="J60" s="251"/>
      <c r="K60" s="251"/>
      <c r="L60" s="251"/>
      <c r="M60" s="251"/>
      <c r="N60" s="251"/>
      <c r="P60" s="6"/>
      <c r="Q60" s="75"/>
      <c r="R60" s="75"/>
      <c r="S60" s="75"/>
    </row>
    <row r="61" spans="2:19" ht="14.65" customHeight="1" thickBot="1" x14ac:dyDescent="0.3">
      <c r="B61" s="2"/>
      <c r="C61" s="7"/>
      <c r="D61" s="252" t="s">
        <v>17</v>
      </c>
      <c r="E61" s="253"/>
      <c r="F61" s="252" t="s">
        <v>18</v>
      </c>
      <c r="G61" s="253"/>
      <c r="H61" s="254" t="s">
        <v>19</v>
      </c>
      <c r="I61" s="255"/>
      <c r="J61" s="256"/>
      <c r="K61" s="257" t="s">
        <v>20</v>
      </c>
      <c r="L61" s="258"/>
      <c r="M61" s="257" t="s">
        <v>21</v>
      </c>
      <c r="N61" s="258"/>
      <c r="P61" s="6"/>
      <c r="Q61" s="75"/>
      <c r="R61" s="75"/>
      <c r="S61" s="75"/>
    </row>
    <row r="62" spans="2:19" ht="295.5" customHeight="1" thickBot="1" x14ac:dyDescent="0.3">
      <c r="B62" s="2"/>
      <c r="C62" s="7"/>
      <c r="D62" s="161" t="s">
        <v>56</v>
      </c>
      <c r="E62" s="83"/>
      <c r="F62" s="162" t="s">
        <v>64</v>
      </c>
      <c r="G62" s="83"/>
      <c r="H62" s="269" t="s">
        <v>89</v>
      </c>
      <c r="I62" s="270"/>
      <c r="J62" s="271"/>
      <c r="K62" s="272">
        <v>45656</v>
      </c>
      <c r="L62" s="273"/>
      <c r="M62" s="274" t="s">
        <v>80</v>
      </c>
      <c r="N62" s="275"/>
      <c r="P62" s="6"/>
      <c r="Q62" s="206"/>
      <c r="R62" s="206"/>
      <c r="S62" s="206"/>
    </row>
    <row r="63" spans="2:19" ht="15" customHeight="1" thickBot="1" x14ac:dyDescent="0.25">
      <c r="B63" s="2"/>
      <c r="C63" s="7"/>
      <c r="D63" s="252" t="s">
        <v>17</v>
      </c>
      <c r="E63" s="253"/>
      <c r="F63" s="252" t="s">
        <v>18</v>
      </c>
      <c r="G63" s="253"/>
      <c r="H63" s="254" t="s">
        <v>19</v>
      </c>
      <c r="I63" s="255"/>
      <c r="J63" s="256"/>
      <c r="K63" s="257" t="s">
        <v>20</v>
      </c>
      <c r="L63" s="258"/>
      <c r="M63" s="257" t="s">
        <v>21</v>
      </c>
      <c r="N63" s="258"/>
      <c r="P63" s="6"/>
      <c r="Q63" s="206"/>
      <c r="R63" s="206"/>
      <c r="S63" s="206"/>
    </row>
    <row r="64" spans="2:19" ht="108" customHeight="1" thickBot="1" x14ac:dyDescent="0.3">
      <c r="B64" s="2"/>
      <c r="C64" s="7"/>
      <c r="D64" s="161" t="s">
        <v>58</v>
      </c>
      <c r="E64" s="83"/>
      <c r="F64" s="162" t="s">
        <v>65</v>
      </c>
      <c r="G64" s="83"/>
      <c r="H64" s="269" t="s">
        <v>90</v>
      </c>
      <c r="I64" s="270"/>
      <c r="J64" s="271"/>
      <c r="K64" s="272">
        <v>45656</v>
      </c>
      <c r="L64" s="273"/>
      <c r="M64" s="274" t="s">
        <v>81</v>
      </c>
      <c r="N64" s="275"/>
      <c r="P64" s="6"/>
      <c r="Q64" s="206"/>
      <c r="R64" s="206"/>
      <c r="S64" s="206"/>
    </row>
    <row r="65" spans="2:19" ht="15" hidden="1" customHeight="1" thickBot="1" x14ac:dyDescent="0.25">
      <c r="B65" s="2"/>
      <c r="C65" s="7"/>
      <c r="D65" s="252" t="s">
        <v>17</v>
      </c>
      <c r="E65" s="253"/>
      <c r="F65" s="252" t="s">
        <v>18</v>
      </c>
      <c r="G65" s="253"/>
      <c r="H65" s="254" t="s">
        <v>19</v>
      </c>
      <c r="I65" s="255"/>
      <c r="J65" s="256"/>
      <c r="K65" s="257" t="s">
        <v>20</v>
      </c>
      <c r="L65" s="258"/>
      <c r="M65" s="257" t="s">
        <v>21</v>
      </c>
      <c r="N65" s="258"/>
      <c r="P65" s="6"/>
      <c r="Q65" s="206"/>
      <c r="R65" s="206"/>
      <c r="S65" s="206"/>
    </row>
    <row r="66" spans="2:19" ht="81" hidden="1" customHeight="1" thickBot="1" x14ac:dyDescent="0.3">
      <c r="B66" s="2"/>
      <c r="C66" s="7"/>
      <c r="D66" s="84">
        <v>0</v>
      </c>
      <c r="E66" s="85"/>
      <c r="F66" s="276">
        <v>0</v>
      </c>
      <c r="G66" s="277"/>
      <c r="H66" s="278"/>
      <c r="I66" s="279"/>
      <c r="J66" s="280"/>
      <c r="K66" s="281"/>
      <c r="L66" s="282"/>
      <c r="M66" s="274" t="s">
        <v>22</v>
      </c>
      <c r="N66" s="275"/>
      <c r="P66" s="6"/>
      <c r="Q66" s="206"/>
      <c r="R66" s="206"/>
      <c r="S66" s="206"/>
    </row>
    <row r="67" spans="2:19" ht="15" customHeight="1" thickBot="1" x14ac:dyDescent="0.25">
      <c r="B67" s="2"/>
      <c r="C67" s="7"/>
      <c r="D67" s="252" t="s">
        <v>17</v>
      </c>
      <c r="E67" s="253"/>
      <c r="F67" s="252" t="s">
        <v>18</v>
      </c>
      <c r="G67" s="253"/>
      <c r="H67" s="254" t="s">
        <v>19</v>
      </c>
      <c r="I67" s="255"/>
      <c r="J67" s="256"/>
      <c r="K67" s="257" t="s">
        <v>20</v>
      </c>
      <c r="L67" s="258"/>
      <c r="M67" s="257" t="s">
        <v>21</v>
      </c>
      <c r="N67" s="258"/>
      <c r="P67" s="6"/>
      <c r="Q67" s="86"/>
      <c r="R67" s="86"/>
      <c r="S67" s="86"/>
    </row>
    <row r="68" spans="2:19" ht="408.75" customHeight="1" thickBot="1" x14ac:dyDescent="0.3">
      <c r="B68" s="2"/>
      <c r="C68" s="7"/>
      <c r="D68" s="161" t="s">
        <v>50</v>
      </c>
      <c r="E68" s="83"/>
      <c r="F68" s="162" t="s">
        <v>66</v>
      </c>
      <c r="G68" s="83"/>
      <c r="H68" s="269" t="s">
        <v>96</v>
      </c>
      <c r="I68" s="270"/>
      <c r="J68" s="271"/>
      <c r="K68" s="165"/>
      <c r="L68" s="168">
        <v>45777</v>
      </c>
      <c r="M68" s="274" t="s">
        <v>82</v>
      </c>
      <c r="N68" s="275"/>
      <c r="P68" s="6"/>
      <c r="Q68" s="69"/>
      <c r="R68" s="69"/>
      <c r="S68" s="69"/>
    </row>
    <row r="69" spans="2:19" ht="5.25" customHeight="1" x14ac:dyDescent="0.25">
      <c r="B69" s="2"/>
      <c r="C69" s="7"/>
      <c r="D69" s="47"/>
      <c r="E69" s="48"/>
      <c r="F69" s="49"/>
      <c r="G69" s="48"/>
      <c r="H69" s="47"/>
      <c r="I69" s="48"/>
      <c r="J69" s="49"/>
      <c r="K69" s="12"/>
      <c r="P69" s="6"/>
      <c r="Q69" s="57"/>
      <c r="R69" s="57"/>
      <c r="S69" s="57"/>
    </row>
    <row r="70" spans="2:19" ht="5.25" customHeight="1" x14ac:dyDescent="0.25">
      <c r="B70" s="2"/>
      <c r="C70" s="87"/>
      <c r="D70" s="88"/>
      <c r="E70" s="88"/>
      <c r="F70" s="88"/>
      <c r="G70" s="88"/>
      <c r="H70" s="88"/>
      <c r="I70" s="88"/>
      <c r="J70" s="88"/>
      <c r="K70" s="87"/>
      <c r="L70" s="87"/>
      <c r="M70" s="87"/>
      <c r="N70" s="87"/>
      <c r="O70" s="87"/>
      <c r="P70" s="2"/>
      <c r="Q70" s="69"/>
      <c r="R70" s="69"/>
      <c r="S70" s="69"/>
    </row>
    <row r="71" spans="2:19" ht="14.65" customHeight="1" x14ac:dyDescent="0.25">
      <c r="B71" s="2"/>
      <c r="C71" s="87"/>
      <c r="D71" s="300" t="s">
        <v>31</v>
      </c>
      <c r="E71" s="300"/>
      <c r="F71" s="300"/>
      <c r="G71" s="300"/>
      <c r="H71" s="300"/>
      <c r="I71" s="300"/>
      <c r="J71" s="300"/>
      <c r="K71" s="300"/>
      <c r="L71" s="300"/>
      <c r="M71" s="300"/>
      <c r="N71" s="300"/>
      <c r="O71" s="87"/>
      <c r="P71" s="2"/>
      <c r="Q71" s="50"/>
      <c r="R71" s="50"/>
      <c r="S71" s="50"/>
    </row>
    <row r="72" spans="2:19" ht="5.25" customHeight="1" x14ac:dyDescent="0.25">
      <c r="B72" s="2"/>
      <c r="C72" s="87"/>
      <c r="D72" s="88"/>
      <c r="E72" s="88"/>
      <c r="F72" s="88"/>
      <c r="G72" s="88"/>
      <c r="H72" s="88"/>
      <c r="I72" s="88"/>
      <c r="J72" s="88"/>
      <c r="K72" s="87"/>
      <c r="L72" s="87"/>
      <c r="M72" s="87"/>
      <c r="N72" s="87"/>
      <c r="O72" s="87"/>
      <c r="P72" s="2"/>
      <c r="Q72" s="69"/>
      <c r="R72" s="69"/>
      <c r="S72" s="69"/>
    </row>
    <row r="73" spans="2:19" ht="5.25" customHeight="1" x14ac:dyDescent="0.25">
      <c r="B73" s="2"/>
      <c r="C73" s="7"/>
      <c r="D73" s="89"/>
      <c r="E73" s="89"/>
      <c r="F73" s="89"/>
      <c r="G73" s="89"/>
      <c r="H73" s="89"/>
      <c r="I73" s="89"/>
      <c r="J73" s="90"/>
      <c r="K73" s="91"/>
      <c r="L73" s="7"/>
      <c r="M73" s="7"/>
      <c r="N73" s="7"/>
      <c r="O73" s="7"/>
      <c r="P73" s="6"/>
      <c r="Q73" s="69"/>
      <c r="R73" s="69"/>
      <c r="S73" s="69"/>
    </row>
    <row r="74" spans="2:19" ht="56.1" customHeight="1" thickBot="1" x14ac:dyDescent="0.3">
      <c r="B74" s="2"/>
      <c r="C74" s="7"/>
      <c r="D74" s="301" t="s">
        <v>32</v>
      </c>
      <c r="E74" s="302"/>
      <c r="F74" s="302"/>
      <c r="G74" s="302"/>
      <c r="H74" s="302"/>
      <c r="I74" s="302"/>
      <c r="J74" s="302"/>
      <c r="K74" s="302"/>
      <c r="L74" s="302"/>
      <c r="M74" s="302"/>
      <c r="N74" s="302"/>
      <c r="P74" s="6"/>
      <c r="Q74" s="206"/>
      <c r="R74" s="206"/>
      <c r="S74" s="206"/>
    </row>
    <row r="75" spans="2:19" ht="15" customHeight="1" thickBot="1" x14ac:dyDescent="0.25">
      <c r="B75" s="2"/>
      <c r="C75" s="7"/>
      <c r="D75" s="283" t="s">
        <v>33</v>
      </c>
      <c r="E75" s="284"/>
      <c r="F75" s="283" t="s">
        <v>18</v>
      </c>
      <c r="G75" s="284"/>
      <c r="H75" s="285" t="s">
        <v>19</v>
      </c>
      <c r="I75" s="286"/>
      <c r="J75" s="287"/>
      <c r="K75" s="288" t="s">
        <v>20</v>
      </c>
      <c r="L75" s="289"/>
      <c r="M75" s="289"/>
      <c r="N75" s="92" t="s">
        <v>21</v>
      </c>
      <c r="P75" s="6"/>
      <c r="Q75" s="206"/>
      <c r="R75" s="206"/>
      <c r="S75" s="206"/>
    </row>
    <row r="76" spans="2:19" ht="214.5" customHeight="1" thickBot="1" x14ac:dyDescent="0.3">
      <c r="B76" s="2"/>
      <c r="C76" s="7"/>
      <c r="D76" s="163" t="s">
        <v>53</v>
      </c>
      <c r="E76" s="93"/>
      <c r="F76" s="164" t="s">
        <v>67</v>
      </c>
      <c r="G76" s="93"/>
      <c r="H76" s="290" t="s">
        <v>91</v>
      </c>
      <c r="I76" s="291"/>
      <c r="J76" s="292"/>
      <c r="K76" s="293" t="s">
        <v>76</v>
      </c>
      <c r="L76" s="293"/>
      <c r="M76" s="293"/>
      <c r="N76" s="166" t="s">
        <v>74</v>
      </c>
      <c r="P76" s="6"/>
      <c r="Q76" s="206"/>
      <c r="R76" s="206"/>
      <c r="S76" s="206"/>
    </row>
    <row r="77" spans="2:19" ht="15" customHeight="1" thickBot="1" x14ac:dyDescent="0.25">
      <c r="B77" s="2"/>
      <c r="C77" s="7"/>
      <c r="D77" s="283" t="s">
        <v>17</v>
      </c>
      <c r="E77" s="284"/>
      <c r="F77" s="283" t="s">
        <v>18</v>
      </c>
      <c r="G77" s="284"/>
      <c r="H77" s="285" t="s">
        <v>19</v>
      </c>
      <c r="I77" s="286"/>
      <c r="J77" s="287"/>
      <c r="K77" s="288" t="s">
        <v>20</v>
      </c>
      <c r="L77" s="289"/>
      <c r="M77" s="94"/>
      <c r="N77" s="92" t="s">
        <v>21</v>
      </c>
      <c r="P77" s="6"/>
      <c r="Q77" s="69"/>
      <c r="R77" s="69"/>
      <c r="S77" s="69"/>
    </row>
    <row r="78" spans="2:19" ht="195.75" customHeight="1" thickBot="1" x14ac:dyDescent="0.3">
      <c r="B78" s="2"/>
      <c r="C78" s="7"/>
      <c r="D78" s="95" t="s">
        <v>55</v>
      </c>
      <c r="E78" s="96"/>
      <c r="F78" s="97" t="s">
        <v>68</v>
      </c>
      <c r="G78" s="96"/>
      <c r="H78" s="294" t="s">
        <v>92</v>
      </c>
      <c r="I78" s="295"/>
      <c r="J78" s="296"/>
      <c r="K78" s="297" t="s">
        <v>76</v>
      </c>
      <c r="L78" s="298"/>
      <c r="M78" s="299"/>
      <c r="N78" s="167" t="s">
        <v>74</v>
      </c>
      <c r="P78" s="6"/>
      <c r="Q78" s="206"/>
      <c r="R78" s="206"/>
      <c r="S78" s="206"/>
    </row>
    <row r="79" spans="2:19" ht="15" hidden="1" customHeight="1" thickBot="1" x14ac:dyDescent="0.25">
      <c r="B79" s="2"/>
      <c r="C79" s="7"/>
      <c r="D79" s="283" t="s">
        <v>17</v>
      </c>
      <c r="E79" s="284"/>
      <c r="F79" s="283" t="s">
        <v>18</v>
      </c>
      <c r="G79" s="284"/>
      <c r="H79" s="286" t="s">
        <v>19</v>
      </c>
      <c r="I79" s="286"/>
      <c r="J79" s="287"/>
      <c r="K79" s="288" t="s">
        <v>20</v>
      </c>
      <c r="L79" s="289"/>
      <c r="M79" s="303"/>
      <c r="N79" s="92" t="s">
        <v>21</v>
      </c>
      <c r="P79" s="6"/>
      <c r="Q79" s="206"/>
      <c r="R79" s="206"/>
      <c r="S79" s="206"/>
    </row>
    <row r="80" spans="2:19" ht="229.15" hidden="1" customHeight="1" thickBot="1" x14ac:dyDescent="0.3">
      <c r="B80" s="2"/>
      <c r="C80" s="7"/>
      <c r="D80" s="95">
        <v>0</v>
      </c>
      <c r="E80" s="96"/>
      <c r="F80" s="97">
        <v>0</v>
      </c>
      <c r="G80" s="96"/>
      <c r="H80" s="295"/>
      <c r="I80" s="295"/>
      <c r="J80" s="296"/>
      <c r="K80" s="304"/>
      <c r="L80" s="305"/>
      <c r="M80" s="306"/>
      <c r="N80" s="98" t="s">
        <v>22</v>
      </c>
      <c r="P80" s="6"/>
      <c r="Q80" s="206"/>
      <c r="R80" s="206"/>
      <c r="S80" s="206"/>
    </row>
    <row r="81" spans="2:19" ht="5.25" customHeight="1" x14ac:dyDescent="0.25">
      <c r="B81" s="2"/>
      <c r="C81" s="7"/>
      <c r="D81" s="99"/>
      <c r="E81" s="99"/>
      <c r="F81" s="99"/>
      <c r="H81" s="10"/>
      <c r="I81" s="99"/>
      <c r="J81" s="99"/>
      <c r="K81" s="12"/>
      <c r="P81" s="6"/>
      <c r="Q81" s="69"/>
      <c r="R81" s="69"/>
      <c r="S81" s="69"/>
    </row>
    <row r="82" spans="2:19" ht="5.25" customHeight="1" x14ac:dyDescent="0.25">
      <c r="B82" s="2"/>
      <c r="C82" s="100"/>
      <c r="D82" s="101"/>
      <c r="E82" s="102"/>
      <c r="F82" s="103"/>
      <c r="G82" s="102"/>
      <c r="H82" s="101"/>
      <c r="I82" s="102"/>
      <c r="J82" s="103"/>
      <c r="K82" s="104"/>
      <c r="L82" s="105"/>
      <c r="M82" s="105"/>
      <c r="N82" s="105"/>
      <c r="O82" s="105"/>
      <c r="P82" s="2"/>
      <c r="Q82" s="69"/>
      <c r="R82" s="69"/>
      <c r="S82" s="69"/>
    </row>
    <row r="83" spans="2:19" ht="14.65" customHeight="1" x14ac:dyDescent="0.25">
      <c r="B83" s="2"/>
      <c r="C83" s="106"/>
      <c r="D83" s="314" t="s">
        <v>34</v>
      </c>
      <c r="E83" s="314"/>
      <c r="F83" s="314"/>
      <c r="G83" s="314"/>
      <c r="H83" s="314"/>
      <c r="I83" s="314"/>
      <c r="J83" s="314"/>
      <c r="K83" s="314"/>
      <c r="L83" s="314"/>
      <c r="M83" s="314"/>
      <c r="N83" s="314"/>
      <c r="O83" s="105"/>
      <c r="P83" s="2"/>
      <c r="Q83" s="75"/>
      <c r="R83" s="75"/>
      <c r="S83" s="75"/>
    </row>
    <row r="84" spans="2:19" ht="5.25" customHeight="1" x14ac:dyDescent="0.25">
      <c r="B84" s="2"/>
      <c r="C84" s="107"/>
      <c r="D84" s="108"/>
      <c r="E84" s="109"/>
      <c r="F84" s="110"/>
      <c r="G84" s="109"/>
      <c r="H84" s="108"/>
      <c r="I84" s="109"/>
      <c r="J84" s="110"/>
      <c r="K84" s="111"/>
      <c r="L84" s="105"/>
      <c r="M84" s="105"/>
      <c r="N84" s="105"/>
      <c r="O84" s="105"/>
      <c r="P84" s="2"/>
      <c r="Q84" s="75"/>
      <c r="R84" s="75"/>
      <c r="S84" s="75"/>
    </row>
    <row r="85" spans="2:19" ht="5.25" customHeight="1" x14ac:dyDescent="0.25">
      <c r="B85" s="2"/>
      <c r="C85" s="7"/>
      <c r="D85" s="112"/>
      <c r="F85" s="113"/>
      <c r="H85" s="112"/>
      <c r="J85" s="112"/>
      <c r="K85" s="12"/>
      <c r="P85" s="6"/>
      <c r="Q85" s="75"/>
      <c r="R85" s="75"/>
      <c r="S85" s="75"/>
    </row>
    <row r="86" spans="2:19" ht="74.099999999999994" customHeight="1" thickBot="1" x14ac:dyDescent="0.3">
      <c r="B86" s="2"/>
      <c r="C86" s="7"/>
      <c r="D86" s="315" t="s">
        <v>35</v>
      </c>
      <c r="E86" s="316"/>
      <c r="F86" s="316"/>
      <c r="G86" s="316"/>
      <c r="H86" s="316"/>
      <c r="I86" s="316"/>
      <c r="J86" s="316"/>
      <c r="K86" s="316"/>
      <c r="L86" s="316"/>
      <c r="M86" s="316"/>
      <c r="N86" s="316"/>
      <c r="P86" s="6"/>
      <c r="Q86" s="69"/>
      <c r="R86" s="69"/>
      <c r="S86" s="69"/>
    </row>
    <row r="87" spans="2:19" ht="18" hidden="1" customHeight="1" thickBot="1" x14ac:dyDescent="0.25">
      <c r="B87" s="2"/>
      <c r="C87" s="7"/>
      <c r="D87" s="317" t="s">
        <v>17</v>
      </c>
      <c r="E87" s="318"/>
      <c r="F87" s="317" t="s">
        <v>18</v>
      </c>
      <c r="G87" s="318"/>
      <c r="H87" s="319" t="s">
        <v>19</v>
      </c>
      <c r="I87" s="320"/>
      <c r="J87" s="321"/>
      <c r="K87" s="322" t="s">
        <v>20</v>
      </c>
      <c r="L87" s="323"/>
      <c r="M87" s="322" t="s">
        <v>21</v>
      </c>
      <c r="N87" s="323"/>
      <c r="P87" s="6"/>
      <c r="Q87" s="57"/>
      <c r="R87" s="81"/>
      <c r="S87" s="57"/>
    </row>
    <row r="88" spans="2:19" ht="183.6" hidden="1" customHeight="1" thickBot="1" x14ac:dyDescent="0.3">
      <c r="B88" s="2"/>
      <c r="C88" s="7"/>
      <c r="D88" s="114">
        <v>0</v>
      </c>
      <c r="E88" s="115"/>
      <c r="F88" s="116">
        <v>0</v>
      </c>
      <c r="G88" s="115"/>
      <c r="H88" s="307"/>
      <c r="I88" s="308"/>
      <c r="J88" s="309"/>
      <c r="K88" s="310"/>
      <c r="L88" s="311"/>
      <c r="M88" s="312" t="s">
        <v>22</v>
      </c>
      <c r="N88" s="313"/>
      <c r="P88" s="6"/>
      <c r="Q88" s="206"/>
      <c r="R88" s="206"/>
      <c r="S88" s="206"/>
    </row>
    <row r="89" spans="2:19" ht="15" customHeight="1" thickBot="1" x14ac:dyDescent="0.25">
      <c r="B89" s="2"/>
      <c r="C89" s="7"/>
      <c r="D89" s="317" t="s">
        <v>17</v>
      </c>
      <c r="E89" s="318"/>
      <c r="F89" s="317" t="s">
        <v>18</v>
      </c>
      <c r="G89" s="318"/>
      <c r="H89" s="319" t="s">
        <v>19</v>
      </c>
      <c r="I89" s="320"/>
      <c r="J89" s="321"/>
      <c r="K89" s="322" t="s">
        <v>20</v>
      </c>
      <c r="L89" s="323"/>
      <c r="M89" s="322" t="s">
        <v>21</v>
      </c>
      <c r="N89" s="323"/>
      <c r="P89" s="6"/>
      <c r="Q89" s="206"/>
      <c r="R89" s="206"/>
      <c r="S89" s="206"/>
    </row>
    <row r="90" spans="2:19" ht="409.5" customHeight="1" thickBot="1" x14ac:dyDescent="0.3">
      <c r="B90" s="2"/>
      <c r="C90" s="7"/>
      <c r="D90" s="114" t="s">
        <v>52</v>
      </c>
      <c r="E90" s="115"/>
      <c r="F90" s="116" t="s">
        <v>69</v>
      </c>
      <c r="G90" s="115"/>
      <c r="H90" s="307" t="s">
        <v>97</v>
      </c>
      <c r="I90" s="308"/>
      <c r="J90" s="309"/>
      <c r="K90" s="329" t="s">
        <v>93</v>
      </c>
      <c r="L90" s="330"/>
      <c r="M90" s="331" t="s">
        <v>73</v>
      </c>
      <c r="N90" s="332"/>
      <c r="P90" s="6"/>
      <c r="Q90" s="206"/>
      <c r="R90" s="206"/>
      <c r="S90" s="206"/>
    </row>
    <row r="91" spans="2:19" ht="15" customHeight="1" thickBot="1" x14ac:dyDescent="0.25">
      <c r="B91" s="2"/>
      <c r="C91" s="7"/>
      <c r="D91" s="317" t="s">
        <v>17</v>
      </c>
      <c r="E91" s="318"/>
      <c r="F91" s="317" t="s">
        <v>18</v>
      </c>
      <c r="G91" s="318"/>
      <c r="H91" s="324" t="s">
        <v>19</v>
      </c>
      <c r="I91" s="325"/>
      <c r="J91" s="326"/>
      <c r="K91" s="327" t="s">
        <v>20</v>
      </c>
      <c r="L91" s="328"/>
      <c r="M91" s="327" t="s">
        <v>21</v>
      </c>
      <c r="N91" s="328"/>
      <c r="P91" s="6"/>
      <c r="Q91" s="206"/>
      <c r="R91" s="206"/>
      <c r="S91" s="206"/>
    </row>
    <row r="92" spans="2:19" ht="172.5" customHeight="1" thickBot="1" x14ac:dyDescent="0.3">
      <c r="B92" s="2"/>
      <c r="C92" s="7"/>
      <c r="D92" s="114" t="s">
        <v>57</v>
      </c>
      <c r="E92" s="115"/>
      <c r="F92" s="116" t="s">
        <v>70</v>
      </c>
      <c r="G92" s="115"/>
      <c r="H92" s="307" t="s">
        <v>94</v>
      </c>
      <c r="I92" s="308"/>
      <c r="J92" s="309"/>
      <c r="K92" s="329" t="s">
        <v>77</v>
      </c>
      <c r="L92" s="330"/>
      <c r="M92" s="331" t="s">
        <v>85</v>
      </c>
      <c r="N92" s="332"/>
      <c r="P92" s="6"/>
      <c r="Q92" s="206"/>
      <c r="R92" s="206"/>
      <c r="S92" s="206"/>
    </row>
    <row r="93" spans="2:19" ht="15" customHeight="1" thickBot="1" x14ac:dyDescent="0.25">
      <c r="B93" s="2"/>
      <c r="C93" s="7"/>
      <c r="D93" s="317" t="s">
        <v>17</v>
      </c>
      <c r="E93" s="318"/>
      <c r="F93" s="317" t="s">
        <v>18</v>
      </c>
      <c r="G93" s="318"/>
      <c r="H93" s="319" t="s">
        <v>19</v>
      </c>
      <c r="I93" s="320"/>
      <c r="J93" s="321"/>
      <c r="K93" s="322" t="s">
        <v>20</v>
      </c>
      <c r="L93" s="323"/>
      <c r="M93" s="322" t="s">
        <v>21</v>
      </c>
      <c r="N93" s="323"/>
      <c r="P93" s="6"/>
      <c r="Q93" s="206"/>
      <c r="R93" s="206"/>
      <c r="S93" s="206"/>
    </row>
    <row r="94" spans="2:19" ht="280.5" customHeight="1" thickBot="1" x14ac:dyDescent="0.3">
      <c r="B94" s="2"/>
      <c r="C94" s="7"/>
      <c r="D94" s="114" t="s">
        <v>59</v>
      </c>
      <c r="E94" s="115"/>
      <c r="F94" s="116" t="s">
        <v>71</v>
      </c>
      <c r="G94" s="115"/>
      <c r="H94" s="307" t="s">
        <v>98</v>
      </c>
      <c r="I94" s="308"/>
      <c r="J94" s="309"/>
      <c r="K94" s="329" t="s">
        <v>78</v>
      </c>
      <c r="L94" s="330"/>
      <c r="M94" s="331" t="s">
        <v>72</v>
      </c>
      <c r="N94" s="332"/>
      <c r="P94" s="6"/>
      <c r="Q94" s="117"/>
      <c r="R94" s="117"/>
      <c r="S94" s="117"/>
    </row>
    <row r="95" spans="2:19" ht="19.5" hidden="1" customHeight="1" x14ac:dyDescent="0.25">
      <c r="B95" s="2"/>
      <c r="C95" s="7"/>
      <c r="D95" s="155"/>
      <c r="E95" s="155"/>
      <c r="F95" s="155"/>
      <c r="G95" s="155"/>
      <c r="H95" s="155"/>
      <c r="I95" s="155"/>
      <c r="J95" s="155"/>
      <c r="K95" s="12"/>
      <c r="P95" s="6"/>
      <c r="R95" s="40"/>
      <c r="S95" s="40"/>
    </row>
    <row r="96" spans="2:19" ht="213.75" customHeight="1" x14ac:dyDescent="0.25">
      <c r="B96" s="2"/>
      <c r="C96" s="333" t="s">
        <v>36</v>
      </c>
      <c r="D96" s="334"/>
      <c r="E96" s="334"/>
      <c r="F96" s="334"/>
      <c r="G96" s="334"/>
      <c r="H96" s="334"/>
      <c r="I96" s="334"/>
      <c r="J96" s="334"/>
      <c r="K96" s="334"/>
      <c r="L96" s="334"/>
      <c r="M96" s="334"/>
      <c r="N96" s="334"/>
      <c r="O96" s="2"/>
      <c r="P96" s="6"/>
      <c r="R96" s="40"/>
      <c r="S96" s="40"/>
    </row>
    <row r="97" spans="18:19" x14ac:dyDescent="0.25">
      <c r="R97" s="40"/>
      <c r="S97" s="40"/>
    </row>
    <row r="98" spans="18:19" x14ac:dyDescent="0.25">
      <c r="R98" s="40"/>
      <c r="S98" s="40"/>
    </row>
    <row r="99" spans="18:19" x14ac:dyDescent="0.25">
      <c r="R99" s="40"/>
      <c r="S99" s="40"/>
    </row>
    <row r="100" spans="18:19" x14ac:dyDescent="0.25">
      <c r="R100" s="40"/>
      <c r="S100" s="40"/>
    </row>
    <row r="101" spans="18:19" x14ac:dyDescent="0.25">
      <c r="R101" s="40"/>
      <c r="S101" s="40"/>
    </row>
    <row r="102" spans="18:19" x14ac:dyDescent="0.25">
      <c r="R102" s="40"/>
      <c r="S102" s="40"/>
    </row>
    <row r="103" spans="18:19" x14ac:dyDescent="0.25">
      <c r="R103" s="40"/>
      <c r="S103" s="40"/>
    </row>
    <row r="104" spans="18:19" x14ac:dyDescent="0.25">
      <c r="R104" s="40"/>
      <c r="S104" s="40"/>
    </row>
    <row r="105" spans="18:19" x14ac:dyDescent="0.25">
      <c r="R105" s="40"/>
      <c r="S105" s="40"/>
    </row>
    <row r="106" spans="18:19" x14ac:dyDescent="0.25">
      <c r="R106" s="40"/>
      <c r="S106" s="40"/>
    </row>
    <row r="107" spans="18:19" x14ac:dyDescent="0.25">
      <c r="R107" s="40"/>
      <c r="S107" s="40"/>
    </row>
    <row r="108" spans="18:19" x14ac:dyDescent="0.25">
      <c r="R108" s="40"/>
      <c r="S108" s="40"/>
    </row>
    <row r="109" spans="18:19" x14ac:dyDescent="0.25">
      <c r="R109" s="40"/>
      <c r="S109" s="40"/>
    </row>
    <row r="110" spans="18:19" x14ac:dyDescent="0.25">
      <c r="R110" s="40"/>
      <c r="S110" s="40"/>
    </row>
    <row r="111" spans="18:19" x14ac:dyDescent="0.25">
      <c r="R111" s="40"/>
      <c r="S111" s="40"/>
    </row>
    <row r="112" spans="18:19" x14ac:dyDescent="0.25">
      <c r="R112" s="40"/>
      <c r="S112" s="40"/>
    </row>
    <row r="113" spans="18:19" x14ac:dyDescent="0.25">
      <c r="R113" s="40"/>
      <c r="S113" s="40"/>
    </row>
    <row r="114" spans="18:19" x14ac:dyDescent="0.25">
      <c r="R114" s="40"/>
      <c r="S114" s="40"/>
    </row>
    <row r="115" spans="18:19" x14ac:dyDescent="0.25">
      <c r="R115" s="40"/>
      <c r="S115" s="40"/>
    </row>
    <row r="116" spans="18:19" x14ac:dyDescent="0.25">
      <c r="R116" s="40"/>
      <c r="S116" s="40"/>
    </row>
    <row r="117" spans="18:19" x14ac:dyDescent="0.25">
      <c r="R117" s="40"/>
      <c r="S117" s="40"/>
    </row>
    <row r="118" spans="18:19" x14ac:dyDescent="0.25">
      <c r="R118" s="40"/>
      <c r="S118" s="40"/>
    </row>
    <row r="119" spans="18:19" x14ac:dyDescent="0.25">
      <c r="R119" s="40"/>
      <c r="S119" s="40"/>
    </row>
    <row r="120" spans="18:19" x14ac:dyDescent="0.25">
      <c r="R120" s="40"/>
      <c r="S120" s="40"/>
    </row>
    <row r="121" spans="18:19" x14ac:dyDescent="0.25">
      <c r="R121" s="40"/>
      <c r="S121" s="40"/>
    </row>
    <row r="122" spans="18:19" x14ac:dyDescent="0.25">
      <c r="R122" s="40"/>
      <c r="S122" s="40"/>
    </row>
    <row r="123" spans="18:19" x14ac:dyDescent="0.25">
      <c r="R123" s="40"/>
      <c r="S123" s="40"/>
    </row>
    <row r="124" spans="18:19" x14ac:dyDescent="0.25">
      <c r="R124" s="40"/>
      <c r="S124" s="40"/>
    </row>
    <row r="125" spans="18:19" x14ac:dyDescent="0.25">
      <c r="R125" s="40"/>
      <c r="S125" s="40"/>
    </row>
    <row r="126" spans="18:19" x14ac:dyDescent="0.25">
      <c r="R126" s="40"/>
      <c r="S126" s="40"/>
    </row>
    <row r="127" spans="18:19" x14ac:dyDescent="0.25">
      <c r="R127" s="40"/>
      <c r="S127" s="40"/>
    </row>
    <row r="128" spans="18:19" x14ac:dyDescent="0.25">
      <c r="R128" s="40"/>
      <c r="S128" s="40"/>
    </row>
    <row r="129" spans="18:19" x14ac:dyDescent="0.25">
      <c r="R129" s="40"/>
      <c r="S129" s="40"/>
    </row>
    <row r="130" spans="18:19" x14ac:dyDescent="0.25">
      <c r="R130" s="40"/>
      <c r="S130" s="40"/>
    </row>
    <row r="131" spans="18:19" x14ac:dyDescent="0.25">
      <c r="R131" s="40"/>
      <c r="S131" s="40"/>
    </row>
    <row r="132" spans="18:19" x14ac:dyDescent="0.25">
      <c r="R132" s="40"/>
      <c r="S132" s="40"/>
    </row>
    <row r="133" spans="18:19" x14ac:dyDescent="0.25">
      <c r="R133" s="40"/>
      <c r="S133" s="40"/>
    </row>
    <row r="134" spans="18:19" x14ac:dyDescent="0.25">
      <c r="R134" s="40"/>
      <c r="S134" s="40"/>
    </row>
    <row r="135" spans="18:19" x14ac:dyDescent="0.25">
      <c r="R135" s="40"/>
      <c r="S135" s="40"/>
    </row>
    <row r="136" spans="18:19" x14ac:dyDescent="0.25">
      <c r="R136" s="40"/>
      <c r="S136" s="40"/>
    </row>
    <row r="137" spans="18:19" x14ac:dyDescent="0.25">
      <c r="R137" s="40"/>
      <c r="S137" s="40"/>
    </row>
    <row r="138" spans="18:19" x14ac:dyDescent="0.25">
      <c r="R138" s="40"/>
      <c r="S138" s="40"/>
    </row>
    <row r="139" spans="18:19" x14ac:dyDescent="0.25">
      <c r="R139" s="40"/>
      <c r="S139" s="40"/>
    </row>
    <row r="140" spans="18:19" x14ac:dyDescent="0.25">
      <c r="R140" s="40"/>
      <c r="S140" s="40"/>
    </row>
    <row r="141" spans="18:19" x14ac:dyDescent="0.25">
      <c r="R141" s="40"/>
      <c r="S141" s="40"/>
    </row>
    <row r="142" spans="18:19" x14ac:dyDescent="0.25">
      <c r="R142" s="40"/>
      <c r="S142" s="40"/>
    </row>
    <row r="143" spans="18:19" x14ac:dyDescent="0.25">
      <c r="R143" s="40"/>
      <c r="S143" s="40"/>
    </row>
    <row r="144" spans="18:19" x14ac:dyDescent="0.25">
      <c r="R144" s="40"/>
      <c r="S144" s="40"/>
    </row>
    <row r="145" spans="18:19" x14ac:dyDescent="0.25">
      <c r="R145" s="40"/>
      <c r="S145" s="40"/>
    </row>
    <row r="146" spans="18:19" x14ac:dyDescent="0.25">
      <c r="R146" s="40"/>
      <c r="S146" s="40"/>
    </row>
    <row r="147" spans="18:19" x14ac:dyDescent="0.25">
      <c r="R147" s="40"/>
      <c r="S147" s="40"/>
    </row>
    <row r="148" spans="18:19" x14ac:dyDescent="0.25">
      <c r="R148" s="40"/>
      <c r="S148" s="40"/>
    </row>
    <row r="149" spans="18:19" x14ac:dyDescent="0.25">
      <c r="R149" s="40"/>
      <c r="S149" s="40"/>
    </row>
    <row r="150" spans="18:19" x14ac:dyDescent="0.25">
      <c r="R150" s="40"/>
      <c r="S150" s="40"/>
    </row>
    <row r="151" spans="18:19" x14ac:dyDescent="0.25">
      <c r="R151" s="40"/>
      <c r="S151" s="40"/>
    </row>
    <row r="152" spans="18:19" x14ac:dyDescent="0.25">
      <c r="R152" s="40"/>
      <c r="S152" s="40"/>
    </row>
    <row r="153" spans="18:19" x14ac:dyDescent="0.25">
      <c r="R153" s="40"/>
      <c r="S153" s="40"/>
    </row>
    <row r="154" spans="18:19" x14ac:dyDescent="0.25">
      <c r="R154" s="40"/>
      <c r="S154" s="40"/>
    </row>
    <row r="155" spans="18:19" x14ac:dyDescent="0.25">
      <c r="R155" s="40"/>
      <c r="S155" s="40"/>
    </row>
    <row r="156" spans="18:19" x14ac:dyDescent="0.25">
      <c r="R156" s="40"/>
      <c r="S156" s="40"/>
    </row>
    <row r="157" spans="18:19" x14ac:dyDescent="0.25">
      <c r="R157" s="40"/>
      <c r="S157" s="40"/>
    </row>
    <row r="158" spans="18:19" x14ac:dyDescent="0.25">
      <c r="R158" s="40"/>
      <c r="S158" s="40"/>
    </row>
    <row r="159" spans="18:19" x14ac:dyDescent="0.25">
      <c r="R159" s="40"/>
      <c r="S159" s="40"/>
    </row>
    <row r="160" spans="18:19" x14ac:dyDescent="0.25">
      <c r="R160" s="40"/>
      <c r="S160" s="40"/>
    </row>
    <row r="161" spans="18:19" x14ac:dyDescent="0.25">
      <c r="R161" s="40"/>
      <c r="S161" s="40"/>
    </row>
    <row r="162" spans="18:19" x14ac:dyDescent="0.25">
      <c r="R162" s="40"/>
      <c r="S162" s="40"/>
    </row>
    <row r="163" spans="18:19" x14ac:dyDescent="0.25">
      <c r="R163" s="40"/>
      <c r="S163" s="40"/>
    </row>
    <row r="164" spans="18:19" x14ac:dyDescent="0.25">
      <c r="R164" s="40"/>
      <c r="S164" s="40"/>
    </row>
    <row r="165" spans="18:19" x14ac:dyDescent="0.25">
      <c r="R165" s="40"/>
      <c r="S165" s="40"/>
    </row>
    <row r="166" spans="18:19" x14ac:dyDescent="0.25">
      <c r="R166" s="40"/>
      <c r="S166" s="40"/>
    </row>
    <row r="167" spans="18:19" x14ac:dyDescent="0.25">
      <c r="R167" s="40"/>
      <c r="S167" s="40"/>
    </row>
    <row r="168" spans="18:19" x14ac:dyDescent="0.25">
      <c r="R168" s="40"/>
      <c r="S168" s="40"/>
    </row>
    <row r="169" spans="18:19" x14ac:dyDescent="0.25">
      <c r="R169" s="40"/>
      <c r="S169" s="40"/>
    </row>
    <row r="170" spans="18:19" x14ac:dyDescent="0.25">
      <c r="R170" s="40"/>
      <c r="S170" s="40"/>
    </row>
    <row r="171" spans="18:19" x14ac:dyDescent="0.25">
      <c r="R171" s="40"/>
      <c r="S171" s="40"/>
    </row>
    <row r="172" spans="18:19" x14ac:dyDescent="0.25">
      <c r="R172" s="40"/>
      <c r="S172" s="40"/>
    </row>
    <row r="173" spans="18:19" x14ac:dyDescent="0.25">
      <c r="R173" s="40"/>
      <c r="S173" s="40"/>
    </row>
    <row r="174" spans="18:19" x14ac:dyDescent="0.25">
      <c r="R174" s="40"/>
      <c r="S174" s="40"/>
    </row>
    <row r="175" spans="18:19" x14ac:dyDescent="0.25">
      <c r="R175" s="40"/>
      <c r="S175" s="40"/>
    </row>
    <row r="176" spans="18:19" x14ac:dyDescent="0.25">
      <c r="R176" s="40"/>
      <c r="S176" s="40"/>
    </row>
    <row r="177" spans="18:19" x14ac:dyDescent="0.25">
      <c r="R177" s="40"/>
      <c r="S177" s="40"/>
    </row>
    <row r="178" spans="18:19" x14ac:dyDescent="0.25">
      <c r="R178" s="40"/>
      <c r="S178" s="40"/>
    </row>
    <row r="179" spans="18:19" x14ac:dyDescent="0.25">
      <c r="R179" s="40"/>
      <c r="S179" s="40"/>
    </row>
    <row r="180" spans="18:19" x14ac:dyDescent="0.25">
      <c r="R180" s="40"/>
      <c r="S180" s="40"/>
    </row>
    <row r="181" spans="18:19" x14ac:dyDescent="0.25">
      <c r="R181" s="40"/>
      <c r="S181" s="40"/>
    </row>
    <row r="182" spans="18:19" x14ac:dyDescent="0.25">
      <c r="R182" s="40"/>
      <c r="S182" s="40"/>
    </row>
    <row r="183" spans="18:19" x14ac:dyDescent="0.25">
      <c r="R183" s="40"/>
      <c r="S183" s="40"/>
    </row>
    <row r="184" spans="18:19" x14ac:dyDescent="0.25">
      <c r="R184" s="40"/>
      <c r="S184" s="40"/>
    </row>
    <row r="185" spans="18:19" x14ac:dyDescent="0.25">
      <c r="R185" s="40"/>
      <c r="S185" s="40"/>
    </row>
    <row r="186" spans="18:19" x14ac:dyDescent="0.25">
      <c r="R186" s="40"/>
      <c r="S186" s="40"/>
    </row>
    <row r="187" spans="18:19" x14ac:dyDescent="0.25">
      <c r="R187" s="40"/>
      <c r="S187" s="40"/>
    </row>
    <row r="188" spans="18:19" x14ac:dyDescent="0.25">
      <c r="R188" s="40"/>
      <c r="S188" s="40"/>
    </row>
    <row r="189" spans="18:19" x14ac:dyDescent="0.25">
      <c r="R189" s="40"/>
      <c r="S189" s="40"/>
    </row>
    <row r="190" spans="18:19" x14ac:dyDescent="0.25">
      <c r="R190" s="40"/>
      <c r="S190" s="40"/>
    </row>
    <row r="191" spans="18:19" x14ac:dyDescent="0.25">
      <c r="R191" s="40"/>
      <c r="S191" s="40"/>
    </row>
  </sheetData>
  <sheetProtection algorithmName="SHA-512" hashValue="5lFY5fZehJ7wv6tyyhvWrwB6NGEpCREH1PRRtV5skN76KuxnFCKU4YtFxxmdTdbyWaLbbF5wXbF3arxN/FYRmA==" saltValue="sybS7qwCtXa/OgWT829RoQ==" spinCount="100000" sheet="1" formatCells="0" formatColumns="0" formatRows="0" insertColumns="0" insertRows="0" insertHyperlinks="0" selectLockedCells="1" sort="0" autoFilter="0" pivotTables="0"/>
  <mergeCells count="167">
    <mergeCell ref="C96:N96"/>
    <mergeCell ref="D93:E93"/>
    <mergeCell ref="F93:G93"/>
    <mergeCell ref="H93:J93"/>
    <mergeCell ref="K93:L93"/>
    <mergeCell ref="M93:N93"/>
    <mergeCell ref="H94:J94"/>
    <mergeCell ref="K94:L94"/>
    <mergeCell ref="M94:N94"/>
    <mergeCell ref="K91:L91"/>
    <mergeCell ref="M91:N91"/>
    <mergeCell ref="H92:J92"/>
    <mergeCell ref="K92:L92"/>
    <mergeCell ref="M92:N92"/>
    <mergeCell ref="D89:E89"/>
    <mergeCell ref="F89:G89"/>
    <mergeCell ref="H89:J89"/>
    <mergeCell ref="K89:L89"/>
    <mergeCell ref="M89:N89"/>
    <mergeCell ref="H90:J90"/>
    <mergeCell ref="K90:L90"/>
    <mergeCell ref="M90:N90"/>
    <mergeCell ref="R78:R80"/>
    <mergeCell ref="S78:S80"/>
    <mergeCell ref="D79:E79"/>
    <mergeCell ref="F79:G79"/>
    <mergeCell ref="H79:J79"/>
    <mergeCell ref="K79:M79"/>
    <mergeCell ref="H80:J80"/>
    <mergeCell ref="K80:M80"/>
    <mergeCell ref="H88:J88"/>
    <mergeCell ref="K88:L88"/>
    <mergeCell ref="M88:N88"/>
    <mergeCell ref="Q88:Q93"/>
    <mergeCell ref="R88:R93"/>
    <mergeCell ref="S88:S93"/>
    <mergeCell ref="D83:N83"/>
    <mergeCell ref="D86:N86"/>
    <mergeCell ref="D87:E87"/>
    <mergeCell ref="F87:G87"/>
    <mergeCell ref="H87:J87"/>
    <mergeCell ref="K87:L87"/>
    <mergeCell ref="M87:N87"/>
    <mergeCell ref="D91:E91"/>
    <mergeCell ref="F91:G91"/>
    <mergeCell ref="H91:J91"/>
    <mergeCell ref="D77:E77"/>
    <mergeCell ref="F77:G77"/>
    <mergeCell ref="H77:J77"/>
    <mergeCell ref="K77:L77"/>
    <mergeCell ref="H78:J78"/>
    <mergeCell ref="K78:M78"/>
    <mergeCell ref="D71:N71"/>
    <mergeCell ref="D74:N74"/>
    <mergeCell ref="Q78:Q80"/>
    <mergeCell ref="Q74:Q76"/>
    <mergeCell ref="R74:R76"/>
    <mergeCell ref="S74:S76"/>
    <mergeCell ref="D75:E75"/>
    <mergeCell ref="F75:G75"/>
    <mergeCell ref="H75:J75"/>
    <mergeCell ref="K75:M75"/>
    <mergeCell ref="H76:J76"/>
    <mergeCell ref="D67:E67"/>
    <mergeCell ref="F67:G67"/>
    <mergeCell ref="H67:J67"/>
    <mergeCell ref="K67:L67"/>
    <mergeCell ref="M67:N67"/>
    <mergeCell ref="H68:J68"/>
    <mergeCell ref="M68:N68"/>
    <mergeCell ref="K76:M76"/>
    <mergeCell ref="D65:E65"/>
    <mergeCell ref="F65:G65"/>
    <mergeCell ref="H65:J65"/>
    <mergeCell ref="K65:L65"/>
    <mergeCell ref="M65:N65"/>
    <mergeCell ref="F66:G66"/>
    <mergeCell ref="H66:J66"/>
    <mergeCell ref="K66:L66"/>
    <mergeCell ref="M66:N66"/>
    <mergeCell ref="H63:J63"/>
    <mergeCell ref="K63:L63"/>
    <mergeCell ref="M63:N63"/>
    <mergeCell ref="H64:J64"/>
    <mergeCell ref="K64:L64"/>
    <mergeCell ref="M64:N64"/>
    <mergeCell ref="H62:J62"/>
    <mergeCell ref="K62:L62"/>
    <mergeCell ref="M62:N62"/>
    <mergeCell ref="Q62:Q66"/>
    <mergeCell ref="R62:R66"/>
    <mergeCell ref="S62:S66"/>
    <mergeCell ref="K54:L54"/>
    <mergeCell ref="M54:N54"/>
    <mergeCell ref="D57:N57"/>
    <mergeCell ref="D60:N60"/>
    <mergeCell ref="D61:E61"/>
    <mergeCell ref="F61:G61"/>
    <mergeCell ref="H61:J61"/>
    <mergeCell ref="K61:L61"/>
    <mergeCell ref="M61:N61"/>
    <mergeCell ref="Q52:Q55"/>
    <mergeCell ref="R52:R55"/>
    <mergeCell ref="S52:S55"/>
    <mergeCell ref="D53:E53"/>
    <mergeCell ref="F53:G53"/>
    <mergeCell ref="H53:J53"/>
    <mergeCell ref="K53:L53"/>
    <mergeCell ref="M53:N53"/>
    <mergeCell ref="F54:G54"/>
    <mergeCell ref="H54:J54"/>
    <mergeCell ref="D63:E63"/>
    <mergeCell ref="F63:G63"/>
    <mergeCell ref="D51:E51"/>
    <mergeCell ref="F51:G51"/>
    <mergeCell ref="H51:J51"/>
    <mergeCell ref="K51:L51"/>
    <mergeCell ref="M51:N51"/>
    <mergeCell ref="D52:E52"/>
    <mergeCell ref="F52:G52"/>
    <mergeCell ref="H52:J52"/>
    <mergeCell ref="K52:L52"/>
    <mergeCell ref="M52:N52"/>
    <mergeCell ref="D47:N47"/>
    <mergeCell ref="D50:N50"/>
    <mergeCell ref="R40:R44"/>
    <mergeCell ref="S40:S44"/>
    <mergeCell ref="D41:E41"/>
    <mergeCell ref="F41:G41"/>
    <mergeCell ref="H41:J41"/>
    <mergeCell ref="K41:L41"/>
    <mergeCell ref="M41:N41"/>
    <mergeCell ref="H42:J42"/>
    <mergeCell ref="K42:L42"/>
    <mergeCell ref="M42:N42"/>
    <mergeCell ref="H34:J34"/>
    <mergeCell ref="K34:L34"/>
    <mergeCell ref="M34:N34"/>
    <mergeCell ref="D37:N37"/>
    <mergeCell ref="D40:N40"/>
    <mergeCell ref="Q40:Q44"/>
    <mergeCell ref="D43:E43"/>
    <mergeCell ref="F43:G43"/>
    <mergeCell ref="H43:J43"/>
    <mergeCell ref="K43:L43"/>
    <mergeCell ref="M43:N43"/>
    <mergeCell ref="H44:J44"/>
    <mergeCell ref="K44:L44"/>
    <mergeCell ref="M44:N44"/>
    <mergeCell ref="B2:P7"/>
    <mergeCell ref="D9:N9"/>
    <mergeCell ref="F12:N12"/>
    <mergeCell ref="D19:N19"/>
    <mergeCell ref="H22:J22"/>
    <mergeCell ref="L22:N22"/>
    <mergeCell ref="D32:N32"/>
    <mergeCell ref="D33:E33"/>
    <mergeCell ref="F33:G33"/>
    <mergeCell ref="H33:J33"/>
    <mergeCell ref="K33:L33"/>
    <mergeCell ref="M33:N33"/>
    <mergeCell ref="H24:J24"/>
    <mergeCell ref="L24:N24"/>
    <mergeCell ref="D26:F26"/>
    <mergeCell ref="H26:J26"/>
    <mergeCell ref="L26:N26"/>
    <mergeCell ref="D29:N29"/>
  </mergeCells>
  <printOptions horizontalCentered="1"/>
  <pageMargins left="0.25" right="0.25" top="0.75" bottom="0.75" header="0.3" footer="0.3"/>
  <pageSetup paperSize="5" scale="64" fitToHeight="3" orientation="portrait" r:id="rId1"/>
  <rowBreaks count="3" manualBreakCount="3">
    <brk id="42" max="15" man="1"/>
    <brk id="79" max="15" man="1"/>
    <brk id="9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74DBD-426A-47C4-B35B-0C0B376D3A72}">
  <sheetPr codeName="Feuil6"/>
  <dimension ref="B1:Q195"/>
  <sheetViews>
    <sheetView showZeros="0" topLeftCell="A8" zoomScale="120" zoomScaleNormal="120" workbookViewId="0">
      <selection activeCell="H46" sqref="H46:J46"/>
    </sheetView>
  </sheetViews>
  <sheetFormatPr baseColWidth="10" defaultColWidth="11.28515625" defaultRowHeight="15" x14ac:dyDescent="0.25"/>
  <cols>
    <col min="1" max="3" width="1.28515625" style="1" customWidth="1"/>
    <col min="4" max="4" width="27.85546875" style="1" customWidth="1"/>
    <col min="5" max="5" width="0.7109375" style="1" customWidth="1"/>
    <col min="6" max="6" width="22.5703125" style="1" customWidth="1"/>
    <col min="7" max="7" width="1.85546875" style="1" customWidth="1"/>
    <col min="8" max="8" width="22.28515625" style="1" customWidth="1"/>
    <col min="9" max="9" width="0.7109375" style="1" customWidth="1"/>
    <col min="10" max="10" width="22.5703125" style="1" customWidth="1"/>
    <col min="11" max="11" width="1.85546875" style="1" customWidth="1"/>
    <col min="12" max="12" width="21.5703125" style="1" customWidth="1"/>
    <col min="13" max="13" width="0.85546875" style="1" customWidth="1"/>
    <col min="14" max="14" width="1.28515625" style="1" customWidth="1"/>
    <col min="15" max="17" width="50.5703125" style="1" customWidth="1"/>
    <col min="18" max="16384" width="11.28515625" style="1"/>
  </cols>
  <sheetData>
    <row r="1" spans="2:14" ht="7.5" customHeight="1" x14ac:dyDescent="0.25"/>
    <row r="2" spans="2:14" ht="5.25" customHeight="1" x14ac:dyDescent="0.25">
      <c r="B2" s="118" t="s">
        <v>37</v>
      </c>
      <c r="C2" s="118"/>
      <c r="D2" s="118"/>
      <c r="E2" s="118"/>
      <c r="F2" s="118"/>
      <c r="G2" s="118"/>
      <c r="H2" s="118"/>
      <c r="I2" s="118"/>
      <c r="J2" s="118"/>
      <c r="K2" s="118"/>
      <c r="L2" s="118"/>
      <c r="M2" s="118"/>
      <c r="N2" s="118"/>
    </row>
    <row r="3" spans="2:14" ht="15" customHeight="1" x14ac:dyDescent="0.25">
      <c r="B3" s="118"/>
      <c r="C3" s="169" t="s">
        <v>38</v>
      </c>
      <c r="D3" s="169"/>
      <c r="E3" s="169"/>
      <c r="F3" s="169"/>
      <c r="G3" s="169"/>
      <c r="H3" s="169"/>
      <c r="I3" s="169"/>
      <c r="J3" s="169"/>
      <c r="K3" s="169"/>
      <c r="L3" s="169"/>
      <c r="M3" s="169"/>
      <c r="N3" s="118"/>
    </row>
    <row r="4" spans="2:14" ht="5.25" customHeight="1" x14ac:dyDescent="0.25">
      <c r="B4" s="118"/>
      <c r="C4" s="169"/>
      <c r="D4" s="169"/>
      <c r="E4" s="169"/>
      <c r="F4" s="169"/>
      <c r="G4" s="169"/>
      <c r="H4" s="169"/>
      <c r="I4" s="169"/>
      <c r="J4" s="169"/>
      <c r="K4" s="169"/>
      <c r="L4" s="169"/>
      <c r="M4" s="169"/>
      <c r="N4" s="118"/>
    </row>
    <row r="5" spans="2:14" ht="15" customHeight="1" x14ac:dyDescent="0.25">
      <c r="B5" s="118"/>
      <c r="C5" s="169"/>
      <c r="D5" s="169"/>
      <c r="E5" s="169"/>
      <c r="F5" s="169"/>
      <c r="G5" s="169"/>
      <c r="H5" s="169"/>
      <c r="I5" s="169"/>
      <c r="J5" s="169"/>
      <c r="K5" s="169"/>
      <c r="L5" s="169"/>
      <c r="M5" s="169"/>
      <c r="N5" s="118"/>
    </row>
    <row r="6" spans="2:14" ht="5.25" customHeight="1" x14ac:dyDescent="0.25">
      <c r="B6" s="118"/>
      <c r="C6" s="169"/>
      <c r="D6" s="169"/>
      <c r="E6" s="169"/>
      <c r="F6" s="169"/>
      <c r="G6" s="169"/>
      <c r="H6" s="169"/>
      <c r="I6" s="169"/>
      <c r="J6" s="169"/>
      <c r="K6" s="169"/>
      <c r="L6" s="169"/>
      <c r="M6" s="169"/>
      <c r="N6" s="118"/>
    </row>
    <row r="7" spans="2:14" ht="36" customHeight="1" x14ac:dyDescent="0.25">
      <c r="B7" s="118"/>
      <c r="C7" s="169"/>
      <c r="D7" s="169"/>
      <c r="E7" s="169"/>
      <c r="F7" s="169"/>
      <c r="G7" s="169"/>
      <c r="H7" s="169"/>
      <c r="I7" s="169"/>
      <c r="J7" s="169"/>
      <c r="K7" s="169"/>
      <c r="L7" s="169"/>
      <c r="M7" s="169"/>
      <c r="N7" s="118"/>
    </row>
    <row r="8" spans="2:14" ht="5.25" customHeight="1" x14ac:dyDescent="0.25">
      <c r="B8" s="2"/>
      <c r="C8" s="2"/>
      <c r="D8" s="2"/>
      <c r="E8" s="2"/>
      <c r="F8" s="2"/>
      <c r="G8" s="2"/>
      <c r="H8" s="2"/>
      <c r="I8" s="2"/>
      <c r="J8" s="2"/>
      <c r="K8" s="2"/>
      <c r="L8" s="2"/>
      <c r="M8" s="2"/>
      <c r="N8" s="2"/>
    </row>
    <row r="9" spans="2:14" ht="15.75" x14ac:dyDescent="0.25">
      <c r="B9" s="2"/>
      <c r="C9" s="2"/>
      <c r="D9" s="170" t="s">
        <v>1</v>
      </c>
      <c r="E9" s="170"/>
      <c r="F9" s="170"/>
      <c r="G9" s="170"/>
      <c r="H9" s="170"/>
      <c r="I9" s="170"/>
      <c r="J9" s="170"/>
      <c r="K9" s="170"/>
      <c r="L9" s="170"/>
      <c r="M9" s="2"/>
      <c r="N9" s="2"/>
    </row>
    <row r="10" spans="2:14" ht="5.25" customHeight="1" x14ac:dyDescent="0.25">
      <c r="B10" s="2"/>
      <c r="C10" s="2"/>
      <c r="D10" s="2"/>
      <c r="E10" s="2"/>
      <c r="F10" s="2"/>
      <c r="G10" s="2"/>
      <c r="H10" s="2"/>
      <c r="I10" s="2"/>
      <c r="J10" s="2"/>
      <c r="K10" s="2"/>
      <c r="L10" s="2"/>
      <c r="M10" s="2"/>
      <c r="N10" s="2"/>
    </row>
    <row r="11" spans="2:14" ht="5.25" customHeight="1" x14ac:dyDescent="0.25">
      <c r="B11" s="2"/>
      <c r="C11" s="3"/>
      <c r="D11" s="4"/>
      <c r="E11" s="4"/>
      <c r="F11" s="4"/>
      <c r="G11" s="4"/>
      <c r="H11" s="4"/>
      <c r="I11" s="4"/>
      <c r="J11" s="4"/>
      <c r="K11" s="5"/>
      <c r="N11" s="6"/>
    </row>
    <row r="12" spans="2:14" x14ac:dyDescent="0.25">
      <c r="B12" s="2"/>
      <c r="C12" s="7"/>
      <c r="D12" s="8" t="s">
        <v>2</v>
      </c>
      <c r="F12" s="171" t="s">
        <v>43</v>
      </c>
      <c r="G12" s="171"/>
      <c r="H12" s="171"/>
      <c r="I12" s="171"/>
      <c r="J12" s="171"/>
      <c r="K12" s="171"/>
      <c r="L12" s="171"/>
      <c r="M12" s="9"/>
      <c r="N12" s="6"/>
    </row>
    <row r="13" spans="2:14" ht="5.25" customHeight="1" x14ac:dyDescent="0.25">
      <c r="B13" s="2"/>
      <c r="C13" s="7"/>
      <c r="D13" s="10"/>
      <c r="F13" s="11"/>
      <c r="H13" s="10"/>
      <c r="J13" s="11"/>
      <c r="K13" s="12"/>
      <c r="N13" s="6"/>
    </row>
    <row r="14" spans="2:14" ht="14.65" customHeight="1" x14ac:dyDescent="0.25">
      <c r="B14" s="2"/>
      <c r="C14" s="7"/>
      <c r="D14" s="13" t="s">
        <v>3</v>
      </c>
      <c r="F14" s="14" t="s">
        <v>47</v>
      </c>
      <c r="H14" s="119" t="s">
        <v>7</v>
      </c>
      <c r="J14" s="14">
        <v>204</v>
      </c>
      <c r="K14" s="12"/>
      <c r="N14" s="6"/>
    </row>
    <row r="15" spans="2:14" ht="5.25" customHeight="1" x14ac:dyDescent="0.25">
      <c r="B15" s="2"/>
      <c r="C15" s="7"/>
      <c r="D15" s="17"/>
      <c r="F15" s="18"/>
      <c r="K15" s="12"/>
      <c r="N15" s="6"/>
    </row>
    <row r="16" spans="2:14" ht="24.75" customHeight="1" x14ac:dyDescent="0.25">
      <c r="B16" s="2"/>
      <c r="C16" s="7"/>
      <c r="D16" s="13" t="s">
        <v>4</v>
      </c>
      <c r="F16" s="15" t="s">
        <v>44</v>
      </c>
      <c r="H16" s="13" t="s">
        <v>5</v>
      </c>
      <c r="J16" s="14" t="s">
        <v>45</v>
      </c>
      <c r="K16" s="12"/>
      <c r="N16" s="6"/>
    </row>
    <row r="17" spans="2:17" ht="5.25" customHeight="1" x14ac:dyDescent="0.25">
      <c r="B17" s="2"/>
      <c r="C17" s="7"/>
      <c r="D17" s="17"/>
      <c r="F17" s="19"/>
      <c r="H17" s="17" t="s">
        <v>6</v>
      </c>
      <c r="J17" s="20"/>
      <c r="K17" s="12"/>
      <c r="N17" s="6"/>
    </row>
    <row r="18" spans="2:17" x14ac:dyDescent="0.25">
      <c r="B18" s="2"/>
      <c r="C18" s="7"/>
      <c r="D18" s="13" t="s">
        <v>8</v>
      </c>
      <c r="F18" s="14" t="s">
        <v>46</v>
      </c>
      <c r="H18" s="13" t="s">
        <v>9</v>
      </c>
      <c r="J18" s="14" t="s">
        <v>46</v>
      </c>
      <c r="K18" s="12"/>
      <c r="M18" s="16"/>
      <c r="N18" s="6"/>
    </row>
    <row r="19" spans="2:17" ht="5.25" customHeight="1" x14ac:dyDescent="0.25">
      <c r="B19" s="2"/>
      <c r="C19" s="7"/>
      <c r="K19" s="12"/>
      <c r="M19" s="20"/>
      <c r="N19" s="6"/>
    </row>
    <row r="20" spans="2:17" x14ac:dyDescent="0.25">
      <c r="B20" s="2"/>
      <c r="C20" s="7"/>
      <c r="K20" s="12"/>
      <c r="M20" s="21"/>
      <c r="N20" s="6"/>
    </row>
    <row r="21" spans="2:17" ht="5.25" customHeight="1" x14ac:dyDescent="0.25">
      <c r="B21" s="2"/>
      <c r="C21" s="7"/>
      <c r="K21" s="12"/>
      <c r="N21" s="6"/>
    </row>
    <row r="22" spans="2:17" ht="5.25" customHeight="1" x14ac:dyDescent="0.25">
      <c r="B22" s="2"/>
      <c r="C22" s="22"/>
      <c r="D22" s="22"/>
      <c r="E22" s="22"/>
      <c r="F22" s="22"/>
      <c r="G22" s="22"/>
      <c r="H22" s="22"/>
      <c r="I22" s="22"/>
      <c r="J22" s="22"/>
      <c r="K22" s="22"/>
      <c r="L22" s="22"/>
      <c r="M22" s="22"/>
      <c r="N22" s="2"/>
    </row>
    <row r="23" spans="2:17" ht="14.65" customHeight="1" x14ac:dyDescent="0.25">
      <c r="B23" s="2"/>
      <c r="C23" s="22"/>
      <c r="D23" s="335" t="s">
        <v>10</v>
      </c>
      <c r="E23" s="336"/>
      <c r="F23" s="336"/>
      <c r="G23" s="336"/>
      <c r="H23" s="336"/>
      <c r="I23" s="336"/>
      <c r="J23" s="336"/>
      <c r="K23" s="336"/>
      <c r="L23" s="337"/>
      <c r="M23" s="22"/>
      <c r="N23" s="2"/>
    </row>
    <row r="24" spans="2:17" ht="5.25" customHeight="1" x14ac:dyDescent="0.25">
      <c r="B24" s="2"/>
      <c r="C24" s="22"/>
      <c r="D24" s="23"/>
      <c r="E24" s="23"/>
      <c r="F24" s="23"/>
      <c r="G24" s="23"/>
      <c r="H24" s="23"/>
      <c r="I24" s="23"/>
      <c r="J24" s="23"/>
      <c r="K24" s="22"/>
      <c r="L24" s="22"/>
      <c r="M24" s="22"/>
      <c r="N24" s="2"/>
    </row>
    <row r="25" spans="2:17" ht="5.25" customHeight="1" x14ac:dyDescent="0.25">
      <c r="B25" s="2"/>
      <c r="C25" s="7"/>
      <c r="D25" s="24"/>
      <c r="E25" s="24"/>
      <c r="F25" s="24"/>
      <c r="G25" s="24"/>
      <c r="H25" s="24"/>
      <c r="I25" s="24"/>
      <c r="J25" s="24"/>
      <c r="K25" s="12"/>
      <c r="N25" s="6"/>
    </row>
    <row r="26" spans="2:17" ht="14.65" customHeight="1" x14ac:dyDescent="0.25">
      <c r="B26" s="2"/>
      <c r="C26" s="7"/>
      <c r="D26" s="25" t="s">
        <v>11</v>
      </c>
      <c r="F26" s="26">
        <v>45566</v>
      </c>
      <c r="G26" s="27"/>
      <c r="H26" s="120" t="s">
        <v>39</v>
      </c>
      <c r="I26" s="121"/>
      <c r="J26" s="122">
        <f>RedditionComptes1</f>
        <v>45839</v>
      </c>
      <c r="K26" s="12"/>
      <c r="L26" s="123"/>
      <c r="N26" s="6"/>
    </row>
    <row r="27" spans="2:17" ht="5.25" customHeight="1" x14ac:dyDescent="0.25">
      <c r="B27" s="2"/>
      <c r="C27" s="7"/>
      <c r="D27" s="24"/>
      <c r="E27" s="24"/>
      <c r="F27" s="24"/>
      <c r="G27" s="24"/>
      <c r="H27" s="28"/>
      <c r="I27" s="29"/>
      <c r="J27" s="30"/>
      <c r="K27" s="12"/>
      <c r="L27" s="124"/>
      <c r="N27" s="6"/>
    </row>
    <row r="28" spans="2:17" ht="14.65" customHeight="1" x14ac:dyDescent="0.25">
      <c r="B28" s="2"/>
      <c r="C28" s="7"/>
      <c r="D28" s="25" t="s">
        <v>40</v>
      </c>
      <c r="F28" s="125">
        <f>'Plan d''amélioration'!F24</f>
        <v>0</v>
      </c>
      <c r="G28" s="27"/>
      <c r="H28" s="120" t="s">
        <v>13</v>
      </c>
      <c r="I28" s="121"/>
      <c r="J28" s="122">
        <f>RedditionComptes2</f>
        <v>46113</v>
      </c>
      <c r="K28" s="12"/>
      <c r="L28" s="123"/>
      <c r="N28" s="6"/>
    </row>
    <row r="29" spans="2:17" ht="5.25" customHeight="1" x14ac:dyDescent="0.25">
      <c r="B29" s="2"/>
      <c r="C29" s="7"/>
      <c r="D29" s="29"/>
      <c r="E29" s="24"/>
      <c r="F29" s="24"/>
      <c r="G29" s="24"/>
      <c r="H29" s="28"/>
      <c r="I29" s="32"/>
      <c r="J29" s="32"/>
      <c r="K29" s="12"/>
      <c r="L29" s="126"/>
      <c r="N29" s="6"/>
    </row>
    <row r="30" spans="2:17" ht="14.65" customHeight="1" x14ac:dyDescent="0.25">
      <c r="B30" s="2"/>
      <c r="C30" s="7"/>
      <c r="D30" s="127"/>
      <c r="E30" s="128"/>
      <c r="F30" s="129"/>
      <c r="G30" s="33"/>
      <c r="H30" s="120"/>
      <c r="I30" s="121"/>
      <c r="J30" s="122">
        <f>RedditionComptes3</f>
        <v>0</v>
      </c>
      <c r="K30" s="12"/>
      <c r="L30" s="123"/>
      <c r="N30" s="6"/>
    </row>
    <row r="31" spans="2:17" ht="5.25" customHeight="1" x14ac:dyDescent="0.25">
      <c r="B31" s="2"/>
      <c r="C31" s="7"/>
      <c r="D31" s="29"/>
      <c r="E31" s="24"/>
      <c r="F31" s="24" t="s">
        <v>14</v>
      </c>
      <c r="G31" s="24"/>
      <c r="H31" s="29"/>
      <c r="I31" s="24"/>
      <c r="J31" s="24"/>
      <c r="K31" s="12"/>
      <c r="N31" s="6"/>
    </row>
    <row r="32" spans="2:17" ht="5.25" hidden="1" customHeight="1" x14ac:dyDescent="0.25">
      <c r="B32" s="2"/>
      <c r="C32" s="34"/>
      <c r="D32" s="35"/>
      <c r="E32" s="36"/>
      <c r="F32" s="37"/>
      <c r="G32" s="36"/>
      <c r="H32" s="35"/>
      <c r="I32" s="36"/>
      <c r="J32" s="37"/>
      <c r="K32" s="38"/>
      <c r="L32" s="39"/>
      <c r="M32" s="39"/>
      <c r="N32" s="2"/>
      <c r="P32" s="40"/>
      <c r="Q32" s="40"/>
    </row>
    <row r="33" spans="2:17" ht="14.65" hidden="1" customHeight="1" x14ac:dyDescent="0.25">
      <c r="B33" s="2"/>
      <c r="C33" s="41"/>
      <c r="D33" s="338" t="s">
        <v>15</v>
      </c>
      <c r="E33" s="339"/>
      <c r="F33" s="339"/>
      <c r="G33" s="339"/>
      <c r="H33" s="339"/>
      <c r="I33" s="339"/>
      <c r="J33" s="339"/>
      <c r="K33" s="339"/>
      <c r="L33" s="339"/>
      <c r="M33" s="39"/>
      <c r="N33" s="2"/>
      <c r="P33" s="40"/>
      <c r="Q33" s="40"/>
    </row>
    <row r="34" spans="2:17" ht="5.25" hidden="1" customHeight="1" x14ac:dyDescent="0.25">
      <c r="B34" s="2"/>
      <c r="C34" s="42"/>
      <c r="D34" s="43"/>
      <c r="E34" s="44"/>
      <c r="F34" s="45"/>
      <c r="G34" s="44"/>
      <c r="H34" s="43"/>
      <c r="I34" s="44"/>
      <c r="J34" s="45"/>
      <c r="K34" s="46"/>
      <c r="L34" s="39"/>
      <c r="M34" s="39"/>
      <c r="N34" s="2"/>
      <c r="P34" s="40"/>
      <c r="Q34" s="40"/>
    </row>
    <row r="35" spans="2:17" ht="5.25" hidden="1" customHeight="1" x14ac:dyDescent="0.25">
      <c r="B35" s="2"/>
      <c r="C35" s="7"/>
      <c r="D35" s="47"/>
      <c r="E35" s="48"/>
      <c r="F35" s="49"/>
      <c r="G35" s="48"/>
      <c r="H35" s="47"/>
      <c r="I35" s="48"/>
      <c r="J35" s="49"/>
      <c r="K35" s="12"/>
      <c r="N35" s="6"/>
      <c r="P35" s="40"/>
      <c r="Q35" s="40"/>
    </row>
    <row r="36" spans="2:17" ht="35.1" hidden="1" customHeight="1" thickBot="1" x14ac:dyDescent="0.3">
      <c r="B36" s="2"/>
      <c r="C36" s="7"/>
      <c r="D36" s="340" t="s">
        <v>16</v>
      </c>
      <c r="E36" s="341"/>
      <c r="F36" s="341"/>
      <c r="G36" s="341"/>
      <c r="H36" s="341"/>
      <c r="I36" s="341"/>
      <c r="J36" s="341"/>
      <c r="K36" s="341"/>
      <c r="L36" s="341"/>
      <c r="N36" s="6"/>
      <c r="O36" s="50"/>
      <c r="P36" s="50"/>
      <c r="Q36" s="50"/>
    </row>
    <row r="37" spans="2:17" ht="15" hidden="1" customHeight="1" thickBot="1" x14ac:dyDescent="0.25">
      <c r="B37" s="2"/>
      <c r="C37" s="7"/>
      <c r="D37" s="350" t="s">
        <v>41</v>
      </c>
      <c r="E37" s="351"/>
      <c r="F37" s="351"/>
      <c r="G37" s="352"/>
      <c r="H37" s="350" t="s">
        <v>18</v>
      </c>
      <c r="I37" s="351"/>
      <c r="J37" s="352"/>
      <c r="K37" s="353" t="s">
        <v>21</v>
      </c>
      <c r="L37" s="354"/>
      <c r="N37" s="6"/>
      <c r="O37" s="50"/>
      <c r="P37" s="50"/>
      <c r="Q37" s="50"/>
    </row>
    <row r="38" spans="2:17" ht="50.65" hidden="1" customHeight="1" thickBot="1" x14ac:dyDescent="0.3">
      <c r="B38" s="2"/>
      <c r="C38" s="7"/>
      <c r="D38" s="355">
        <v>0</v>
      </c>
      <c r="E38" s="356"/>
      <c r="F38" s="356"/>
      <c r="G38" s="357"/>
      <c r="H38" s="355">
        <v>0</v>
      </c>
      <c r="I38" s="356"/>
      <c r="J38" s="357"/>
      <c r="K38" s="358" t="str">
        <f>'Plan d''amélioration'!M34</f>
        <v>Non débuté
En cours
Réalisé</v>
      </c>
      <c r="L38" s="359"/>
      <c r="N38" s="6"/>
      <c r="O38" s="50"/>
      <c r="P38" s="50"/>
      <c r="Q38" s="50"/>
    </row>
    <row r="39" spans="2:17" ht="5.25" customHeight="1" x14ac:dyDescent="0.25">
      <c r="B39" s="2"/>
      <c r="C39" s="7"/>
      <c r="D39" s="54"/>
      <c r="E39" s="130"/>
      <c r="F39" s="55" t="s">
        <v>23</v>
      </c>
      <c r="G39" s="56"/>
      <c r="H39" s="54" t="s">
        <v>23</v>
      </c>
      <c r="I39" s="130"/>
      <c r="J39" s="56" t="s">
        <v>23</v>
      </c>
      <c r="K39" s="131"/>
      <c r="L39" s="130"/>
      <c r="N39" s="6"/>
      <c r="O39" s="57"/>
      <c r="P39" s="57"/>
      <c r="Q39" s="57"/>
    </row>
    <row r="40" spans="2:17" ht="5.25" customHeight="1" x14ac:dyDescent="0.25">
      <c r="B40" s="2"/>
      <c r="C40" s="58"/>
      <c r="D40" s="132"/>
      <c r="E40" s="132"/>
      <c r="F40" s="132"/>
      <c r="G40" s="132"/>
      <c r="H40" s="132"/>
      <c r="I40" s="132"/>
      <c r="J40" s="132"/>
      <c r="K40" s="133"/>
      <c r="L40" s="134"/>
      <c r="M40" s="61"/>
      <c r="N40" s="2"/>
      <c r="O40" s="57"/>
      <c r="P40" s="57"/>
      <c r="Q40" s="57"/>
    </row>
    <row r="41" spans="2:17" ht="14.65" customHeight="1" x14ac:dyDescent="0.25">
      <c r="B41" s="2"/>
      <c r="C41" s="62"/>
      <c r="D41" s="202" t="s">
        <v>24</v>
      </c>
      <c r="E41" s="202"/>
      <c r="F41" s="202"/>
      <c r="G41" s="202"/>
      <c r="H41" s="202"/>
      <c r="I41" s="202"/>
      <c r="J41" s="202"/>
      <c r="K41" s="202"/>
      <c r="L41" s="202"/>
      <c r="M41" s="61"/>
      <c r="N41" s="2"/>
      <c r="O41" s="57"/>
      <c r="P41" s="57"/>
      <c r="Q41" s="57"/>
    </row>
    <row r="42" spans="2:17" ht="5.25" customHeight="1" x14ac:dyDescent="0.25">
      <c r="B42" s="2"/>
      <c r="C42" s="63"/>
      <c r="D42" s="135"/>
      <c r="E42" s="136"/>
      <c r="F42" s="137"/>
      <c r="G42" s="136"/>
      <c r="H42" s="135"/>
      <c r="I42" s="136"/>
      <c r="J42" s="137"/>
      <c r="K42" s="138"/>
      <c r="L42" s="134"/>
      <c r="M42" s="61"/>
      <c r="N42" s="2"/>
      <c r="O42" s="57"/>
      <c r="P42" s="57"/>
      <c r="Q42" s="57"/>
    </row>
    <row r="43" spans="2:17" ht="5.25" customHeight="1" x14ac:dyDescent="0.25">
      <c r="B43" s="2"/>
      <c r="C43" s="7"/>
      <c r="D43" s="139"/>
      <c r="E43" s="140"/>
      <c r="F43" s="141"/>
      <c r="G43" s="140"/>
      <c r="H43" s="142"/>
      <c r="I43" s="140"/>
      <c r="J43" s="141"/>
      <c r="K43" s="131"/>
      <c r="L43" s="130"/>
      <c r="N43" s="6"/>
      <c r="O43" s="57"/>
      <c r="P43" s="57"/>
      <c r="Q43" s="57"/>
    </row>
    <row r="44" spans="2:17" ht="58.5" customHeight="1" thickBot="1" x14ac:dyDescent="0.3">
      <c r="B44" s="2"/>
      <c r="C44" s="7"/>
      <c r="D44" s="203" t="s">
        <v>25</v>
      </c>
      <c r="E44" s="204"/>
      <c r="F44" s="204"/>
      <c r="G44" s="204"/>
      <c r="H44" s="204"/>
      <c r="I44" s="204"/>
      <c r="J44" s="204"/>
      <c r="K44" s="204"/>
      <c r="L44" s="204"/>
      <c r="N44" s="6"/>
      <c r="O44" s="206"/>
      <c r="P44" s="206"/>
      <c r="Q44" s="206"/>
    </row>
    <row r="45" spans="2:17" ht="15" customHeight="1" thickBot="1" x14ac:dyDescent="0.25">
      <c r="B45" s="2"/>
      <c r="C45" s="7"/>
      <c r="D45" s="342" t="s">
        <v>41</v>
      </c>
      <c r="E45" s="343"/>
      <c r="F45" s="343"/>
      <c r="G45" s="344"/>
      <c r="H45" s="342" t="s">
        <v>18</v>
      </c>
      <c r="I45" s="343"/>
      <c r="J45" s="344"/>
      <c r="K45" s="345" t="s">
        <v>21</v>
      </c>
      <c r="L45" s="346"/>
      <c r="N45" s="6"/>
      <c r="O45" s="206"/>
      <c r="P45" s="206"/>
      <c r="Q45" s="206"/>
    </row>
    <row r="46" spans="2:17" ht="81" customHeight="1" thickBot="1" x14ac:dyDescent="0.3">
      <c r="B46" s="2"/>
      <c r="C46" s="7"/>
      <c r="D46" s="347" t="s">
        <v>51</v>
      </c>
      <c r="E46" s="348"/>
      <c r="F46" s="348"/>
      <c r="G46" s="349"/>
      <c r="H46" s="347" t="s">
        <v>60</v>
      </c>
      <c r="I46" s="348"/>
      <c r="J46" s="349"/>
      <c r="K46" s="360" t="str">
        <f>'Plan d''amélioration'!M42</f>
        <v xml:space="preserve">
Réalisé
</v>
      </c>
      <c r="L46" s="361"/>
      <c r="N46" s="6"/>
      <c r="O46" s="206"/>
      <c r="P46" s="206"/>
      <c r="Q46" s="206"/>
    </row>
    <row r="47" spans="2:17" ht="15" customHeight="1" thickBot="1" x14ac:dyDescent="0.25">
      <c r="B47" s="2"/>
      <c r="C47" s="7"/>
      <c r="D47" s="342" t="s">
        <v>41</v>
      </c>
      <c r="E47" s="343"/>
      <c r="F47" s="343"/>
      <c r="G47" s="344"/>
      <c r="H47" s="342" t="s">
        <v>18</v>
      </c>
      <c r="I47" s="343"/>
      <c r="J47" s="344"/>
      <c r="K47" s="345" t="s">
        <v>21</v>
      </c>
      <c r="L47" s="346"/>
      <c r="N47" s="6"/>
      <c r="O47" s="206"/>
      <c r="P47" s="206"/>
      <c r="Q47" s="206"/>
    </row>
    <row r="48" spans="2:17" ht="87" customHeight="1" thickBot="1" x14ac:dyDescent="0.3">
      <c r="B48" s="2"/>
      <c r="C48" s="7"/>
      <c r="D48" s="347" t="s">
        <v>49</v>
      </c>
      <c r="E48" s="348"/>
      <c r="F48" s="348"/>
      <c r="G48" s="349"/>
      <c r="H48" s="347" t="s">
        <v>61</v>
      </c>
      <c r="I48" s="348"/>
      <c r="J48" s="349"/>
      <c r="K48" s="360" t="str">
        <f>'Plan d''amélioration'!M44</f>
        <v xml:space="preserve">
Réalisé
</v>
      </c>
      <c r="L48" s="361"/>
      <c r="N48" s="6"/>
      <c r="O48" s="206"/>
      <c r="P48" s="206"/>
      <c r="Q48" s="206"/>
    </row>
    <row r="49" spans="2:17" ht="5.25" customHeight="1" x14ac:dyDescent="0.25">
      <c r="B49" s="2"/>
      <c r="C49" s="7"/>
      <c r="D49" s="130"/>
      <c r="E49" s="130"/>
      <c r="F49" s="130"/>
      <c r="G49" s="130"/>
      <c r="H49" s="130"/>
      <c r="I49" s="130"/>
      <c r="J49" s="130"/>
      <c r="K49" s="130"/>
      <c r="L49" s="130"/>
      <c r="N49" s="6"/>
      <c r="O49" s="69"/>
      <c r="P49" s="69"/>
      <c r="Q49" s="69"/>
    </row>
    <row r="50" spans="2:17" ht="5.25" customHeight="1" x14ac:dyDescent="0.25">
      <c r="B50" s="2"/>
      <c r="C50" s="72"/>
      <c r="D50" s="143"/>
      <c r="E50" s="144"/>
      <c r="F50" s="145"/>
      <c r="G50" s="144"/>
      <c r="H50" s="143"/>
      <c r="I50" s="144"/>
      <c r="J50" s="145"/>
      <c r="K50" s="144"/>
      <c r="L50" s="144"/>
      <c r="M50" s="72"/>
      <c r="N50" s="2"/>
      <c r="O50" s="69"/>
      <c r="P50" s="69"/>
      <c r="Q50" s="69"/>
    </row>
    <row r="51" spans="2:17" ht="14.65" customHeight="1" x14ac:dyDescent="0.25">
      <c r="B51" s="2"/>
      <c r="C51" s="72"/>
      <c r="D51" s="367" t="s">
        <v>26</v>
      </c>
      <c r="E51" s="368"/>
      <c r="F51" s="368"/>
      <c r="G51" s="368"/>
      <c r="H51" s="368"/>
      <c r="I51" s="368"/>
      <c r="J51" s="368"/>
      <c r="K51" s="368"/>
      <c r="L51" s="368"/>
      <c r="M51" s="72"/>
      <c r="N51" s="2"/>
      <c r="O51" s="69"/>
      <c r="P51" s="69"/>
      <c r="Q51" s="69"/>
    </row>
    <row r="52" spans="2:17" ht="5.25" customHeight="1" x14ac:dyDescent="0.25">
      <c r="B52" s="2"/>
      <c r="C52" s="72"/>
      <c r="D52" s="143"/>
      <c r="E52" s="144"/>
      <c r="F52" s="145"/>
      <c r="G52" s="144"/>
      <c r="H52" s="143"/>
      <c r="I52" s="144"/>
      <c r="J52" s="145"/>
      <c r="K52" s="144"/>
      <c r="L52" s="144"/>
      <c r="M52" s="72"/>
      <c r="N52" s="2"/>
      <c r="O52" s="69"/>
      <c r="P52" s="69"/>
      <c r="Q52" s="69"/>
    </row>
    <row r="53" spans="2:17" ht="5.25" customHeight="1" x14ac:dyDescent="0.25">
      <c r="B53" s="2"/>
      <c r="C53" s="7"/>
      <c r="D53" s="139"/>
      <c r="E53" s="140"/>
      <c r="F53" s="141"/>
      <c r="G53" s="140"/>
      <c r="H53" s="142"/>
      <c r="I53" s="140"/>
      <c r="J53" s="141"/>
      <c r="K53" s="131"/>
      <c r="L53" s="130"/>
      <c r="N53" s="6"/>
      <c r="O53" s="69"/>
      <c r="P53" s="69"/>
      <c r="Q53" s="69"/>
    </row>
    <row r="54" spans="2:17" ht="61.5" customHeight="1" thickBot="1" x14ac:dyDescent="0.3">
      <c r="B54" s="2"/>
      <c r="C54" s="7"/>
      <c r="D54" s="222" t="s">
        <v>27</v>
      </c>
      <c r="E54" s="223"/>
      <c r="F54" s="223"/>
      <c r="G54" s="223"/>
      <c r="H54" s="223"/>
      <c r="I54" s="223"/>
      <c r="J54" s="223"/>
      <c r="K54" s="223"/>
      <c r="L54" s="223"/>
      <c r="N54" s="6"/>
      <c r="O54" s="75"/>
      <c r="P54" s="75"/>
      <c r="Q54" s="75"/>
    </row>
    <row r="55" spans="2:17" ht="15" customHeight="1" thickBot="1" x14ac:dyDescent="0.3">
      <c r="B55" s="2"/>
      <c r="C55" s="7"/>
      <c r="D55" s="369" t="s">
        <v>41</v>
      </c>
      <c r="E55" s="370"/>
      <c r="F55" s="370"/>
      <c r="G55" s="371"/>
      <c r="H55" s="369" t="s">
        <v>18</v>
      </c>
      <c r="I55" s="370"/>
      <c r="J55" s="371"/>
      <c r="K55" s="372" t="s">
        <v>21</v>
      </c>
      <c r="L55" s="373"/>
      <c r="N55" s="6"/>
      <c r="O55" s="75"/>
      <c r="P55" s="75"/>
      <c r="Q55" s="75"/>
    </row>
    <row r="56" spans="2:17" ht="165.6" customHeight="1" thickBot="1" x14ac:dyDescent="0.3">
      <c r="B56" s="2"/>
      <c r="C56" s="7"/>
      <c r="D56" s="362" t="s">
        <v>48</v>
      </c>
      <c r="E56" s="363"/>
      <c r="F56" s="363"/>
      <c r="G56" s="364"/>
      <c r="H56" s="362" t="s">
        <v>62</v>
      </c>
      <c r="I56" s="363"/>
      <c r="J56" s="364"/>
      <c r="K56" s="365" t="str">
        <f>'Plan d''amélioration'!M52</f>
        <v xml:space="preserve">
Réalisé
</v>
      </c>
      <c r="L56" s="366"/>
      <c r="N56" s="6"/>
      <c r="O56" s="75"/>
      <c r="P56" s="75"/>
      <c r="Q56" s="75"/>
    </row>
    <row r="57" spans="2:17" ht="15" customHeight="1" thickBot="1" x14ac:dyDescent="0.25">
      <c r="B57" s="2"/>
      <c r="C57" s="7"/>
      <c r="D57" s="369" t="s">
        <v>41</v>
      </c>
      <c r="E57" s="370"/>
      <c r="F57" s="370"/>
      <c r="G57" s="371"/>
      <c r="H57" s="369" t="s">
        <v>18</v>
      </c>
      <c r="I57" s="370"/>
      <c r="J57" s="371"/>
      <c r="K57" s="372" t="s">
        <v>21</v>
      </c>
      <c r="L57" s="373"/>
      <c r="N57" s="6"/>
      <c r="O57" s="206"/>
      <c r="P57" s="206"/>
      <c r="Q57" s="206"/>
    </row>
    <row r="58" spans="2:17" ht="109.5" customHeight="1" thickBot="1" x14ac:dyDescent="0.3">
      <c r="B58" s="2"/>
      <c r="C58" s="7"/>
      <c r="D58" s="362" t="s">
        <v>54</v>
      </c>
      <c r="E58" s="363"/>
      <c r="F58" s="363"/>
      <c r="G58" s="364"/>
      <c r="H58" s="362" t="s">
        <v>63</v>
      </c>
      <c r="I58" s="363"/>
      <c r="J58" s="364"/>
      <c r="K58" s="365" t="str">
        <f>'Plan d''amélioration'!M54</f>
        <v xml:space="preserve">
Réalisé
</v>
      </c>
      <c r="L58" s="366"/>
      <c r="N58" s="6"/>
      <c r="O58" s="206"/>
      <c r="P58" s="206"/>
      <c r="Q58" s="206"/>
    </row>
    <row r="59" spans="2:17" ht="5.0999999999999996" customHeight="1" x14ac:dyDescent="0.25">
      <c r="B59" s="2"/>
      <c r="C59" s="7"/>
      <c r="D59" s="139"/>
      <c r="E59" s="140"/>
      <c r="F59" s="141"/>
      <c r="G59" s="140"/>
      <c r="H59" s="146"/>
      <c r="I59" s="130"/>
      <c r="J59" s="147"/>
      <c r="K59" s="131"/>
      <c r="L59" s="130"/>
      <c r="N59" s="6"/>
      <c r="O59" s="206"/>
      <c r="P59" s="206"/>
      <c r="Q59" s="206"/>
    </row>
    <row r="60" spans="2:17" ht="5.25" customHeight="1" x14ac:dyDescent="0.25">
      <c r="B60" s="2"/>
      <c r="C60" s="77"/>
      <c r="D60" s="148"/>
      <c r="E60" s="149"/>
      <c r="F60" s="150"/>
      <c r="G60" s="149"/>
      <c r="H60" s="148"/>
      <c r="I60" s="149"/>
      <c r="J60" s="151"/>
      <c r="K60" s="149"/>
      <c r="L60" s="149"/>
      <c r="M60" s="77"/>
      <c r="N60" s="2"/>
      <c r="O60" s="69"/>
      <c r="P60" s="69"/>
      <c r="Q60" s="81"/>
    </row>
    <row r="61" spans="2:17" ht="14.65" customHeight="1" x14ac:dyDescent="0.25">
      <c r="B61" s="2"/>
      <c r="C61" s="82"/>
      <c r="D61" s="387" t="s">
        <v>29</v>
      </c>
      <c r="E61" s="388"/>
      <c r="F61" s="388"/>
      <c r="G61" s="388"/>
      <c r="H61" s="388"/>
      <c r="I61" s="388"/>
      <c r="J61" s="388"/>
      <c r="K61" s="388"/>
      <c r="L61" s="388"/>
      <c r="M61" s="82"/>
      <c r="N61" s="2"/>
      <c r="O61" s="69"/>
      <c r="P61" s="69"/>
      <c r="Q61" s="81"/>
    </row>
    <row r="62" spans="2:17" ht="5.25" customHeight="1" x14ac:dyDescent="0.25">
      <c r="B62" s="2"/>
      <c r="C62" s="77"/>
      <c r="D62" s="148"/>
      <c r="E62" s="149"/>
      <c r="F62" s="151"/>
      <c r="G62" s="149"/>
      <c r="H62" s="148"/>
      <c r="I62" s="149"/>
      <c r="J62" s="151"/>
      <c r="K62" s="149"/>
      <c r="L62" s="149"/>
      <c r="M62" s="77"/>
      <c r="N62" s="2"/>
      <c r="O62" s="69"/>
      <c r="P62" s="69"/>
      <c r="Q62" s="81"/>
    </row>
    <row r="63" spans="2:17" ht="5.25" customHeight="1" x14ac:dyDescent="0.25">
      <c r="B63" s="2"/>
      <c r="C63" s="7"/>
      <c r="D63" s="139"/>
      <c r="E63" s="140"/>
      <c r="F63" s="141"/>
      <c r="G63" s="140"/>
      <c r="H63" s="142"/>
      <c r="I63" s="140"/>
      <c r="J63" s="141"/>
      <c r="K63" s="131"/>
      <c r="L63" s="130"/>
      <c r="N63" s="6"/>
      <c r="O63" s="69"/>
      <c r="P63" s="69"/>
      <c r="Q63" s="81"/>
    </row>
    <row r="64" spans="2:17" ht="71.099999999999994" customHeight="1" thickBot="1" x14ac:dyDescent="0.3">
      <c r="B64" s="2"/>
      <c r="C64" s="7"/>
      <c r="D64" s="250" t="s">
        <v>30</v>
      </c>
      <c r="E64" s="251"/>
      <c r="F64" s="251"/>
      <c r="G64" s="251"/>
      <c r="H64" s="251"/>
      <c r="I64" s="251"/>
      <c r="J64" s="251"/>
      <c r="K64" s="251"/>
      <c r="L64" s="251"/>
      <c r="N64" s="6"/>
      <c r="O64" s="75"/>
      <c r="P64" s="75"/>
      <c r="Q64" s="75"/>
    </row>
    <row r="65" spans="2:17" ht="14.65" customHeight="1" thickBot="1" x14ac:dyDescent="0.3">
      <c r="B65" s="2"/>
      <c r="C65" s="7"/>
      <c r="D65" s="379" t="s">
        <v>41</v>
      </c>
      <c r="E65" s="380"/>
      <c r="F65" s="380"/>
      <c r="G65" s="381"/>
      <c r="H65" s="379" t="s">
        <v>18</v>
      </c>
      <c r="I65" s="380"/>
      <c r="J65" s="381"/>
      <c r="K65" s="382" t="s">
        <v>21</v>
      </c>
      <c r="L65" s="383"/>
      <c r="N65" s="6"/>
      <c r="O65" s="75"/>
      <c r="P65" s="75"/>
      <c r="Q65" s="75"/>
    </row>
    <row r="66" spans="2:17" ht="73.150000000000006" customHeight="1" thickBot="1" x14ac:dyDescent="0.3">
      <c r="B66" s="2"/>
      <c r="C66" s="7"/>
      <c r="D66" s="374" t="s">
        <v>56</v>
      </c>
      <c r="E66" s="375"/>
      <c r="F66" s="375"/>
      <c r="G66" s="376"/>
      <c r="H66" s="374" t="s">
        <v>64</v>
      </c>
      <c r="I66" s="375"/>
      <c r="J66" s="376"/>
      <c r="K66" s="377" t="str">
        <f>'Plan d''amélioration'!M62</f>
        <v xml:space="preserve">
Réalisé
</v>
      </c>
      <c r="L66" s="378"/>
      <c r="N66" s="6"/>
      <c r="O66" s="206"/>
      <c r="P66" s="206"/>
      <c r="Q66" s="206"/>
    </row>
    <row r="67" spans="2:17" ht="15" customHeight="1" thickBot="1" x14ac:dyDescent="0.25">
      <c r="B67" s="2"/>
      <c r="C67" s="7"/>
      <c r="D67" s="379" t="s">
        <v>41</v>
      </c>
      <c r="E67" s="380"/>
      <c r="F67" s="380"/>
      <c r="G67" s="381"/>
      <c r="H67" s="379" t="s">
        <v>18</v>
      </c>
      <c r="I67" s="380"/>
      <c r="J67" s="381"/>
      <c r="K67" s="382" t="s">
        <v>21</v>
      </c>
      <c r="L67" s="383"/>
      <c r="N67" s="6"/>
      <c r="O67" s="206"/>
      <c r="P67" s="206"/>
      <c r="Q67" s="206"/>
    </row>
    <row r="68" spans="2:17" ht="84" customHeight="1" thickBot="1" x14ac:dyDescent="0.3">
      <c r="B68" s="2"/>
      <c r="C68" s="7"/>
      <c r="D68" s="374" t="s">
        <v>58</v>
      </c>
      <c r="E68" s="375"/>
      <c r="F68" s="375"/>
      <c r="G68" s="376"/>
      <c r="H68" s="374" t="s">
        <v>65</v>
      </c>
      <c r="I68" s="375"/>
      <c r="J68" s="376"/>
      <c r="K68" s="377" t="str">
        <f>'Plan d''amélioration'!M64</f>
        <v xml:space="preserve">
Réalisé</v>
      </c>
      <c r="L68" s="378"/>
      <c r="N68" s="6"/>
      <c r="O68" s="206"/>
      <c r="P68" s="206"/>
      <c r="Q68" s="206"/>
    </row>
    <row r="69" spans="2:17" ht="15" hidden="1" customHeight="1" thickBot="1" x14ac:dyDescent="0.25">
      <c r="B69" s="2"/>
      <c r="C69" s="7"/>
      <c r="D69" s="379" t="s">
        <v>41</v>
      </c>
      <c r="E69" s="380"/>
      <c r="F69" s="380"/>
      <c r="G69" s="381"/>
      <c r="H69" s="379" t="s">
        <v>18</v>
      </c>
      <c r="I69" s="380"/>
      <c r="J69" s="381"/>
      <c r="K69" s="382" t="s">
        <v>21</v>
      </c>
      <c r="L69" s="383"/>
      <c r="N69" s="6"/>
      <c r="O69" s="206"/>
      <c r="P69" s="206"/>
      <c r="Q69" s="206"/>
    </row>
    <row r="70" spans="2:17" ht="49.5" hidden="1" customHeight="1" thickBot="1" x14ac:dyDescent="0.3">
      <c r="B70" s="2"/>
      <c r="C70" s="7"/>
      <c r="D70" s="384">
        <v>0</v>
      </c>
      <c r="E70" s="385"/>
      <c r="F70" s="385"/>
      <c r="G70" s="386"/>
      <c r="H70" s="384">
        <v>0</v>
      </c>
      <c r="I70" s="385"/>
      <c r="J70" s="386"/>
      <c r="K70" s="377" t="str">
        <f>'Plan d''amélioration'!M66</f>
        <v>Non débuté
En cours
Réalisé</v>
      </c>
      <c r="L70" s="378"/>
      <c r="N70" s="6"/>
      <c r="O70" s="206"/>
      <c r="P70" s="206"/>
      <c r="Q70" s="206"/>
    </row>
    <row r="71" spans="2:17" ht="15" customHeight="1" thickBot="1" x14ac:dyDescent="0.25">
      <c r="B71" s="2"/>
      <c r="C71" s="7"/>
      <c r="D71" s="379" t="s">
        <v>41</v>
      </c>
      <c r="E71" s="380"/>
      <c r="F71" s="380"/>
      <c r="G71" s="381"/>
      <c r="H71" s="379" t="s">
        <v>18</v>
      </c>
      <c r="I71" s="380"/>
      <c r="J71" s="381"/>
      <c r="K71" s="382" t="s">
        <v>21</v>
      </c>
      <c r="L71" s="383"/>
      <c r="N71" s="6"/>
      <c r="O71" s="86"/>
      <c r="P71" s="86"/>
      <c r="Q71" s="86"/>
    </row>
    <row r="72" spans="2:17" ht="163.5" customHeight="1" thickBot="1" x14ac:dyDescent="0.3">
      <c r="B72" s="2"/>
      <c r="C72" s="7"/>
      <c r="D72" s="374" t="s">
        <v>50</v>
      </c>
      <c r="E72" s="375"/>
      <c r="F72" s="375"/>
      <c r="G72" s="376"/>
      <c r="H72" s="374" t="s">
        <v>66</v>
      </c>
      <c r="I72" s="375"/>
      <c r="J72" s="376"/>
      <c r="K72" s="397" t="str">
        <f>'Plan d''amélioration'!M68</f>
        <v xml:space="preserve">
Réalisé
</v>
      </c>
      <c r="L72" s="398"/>
      <c r="N72" s="6"/>
      <c r="O72" s="69"/>
      <c r="P72" s="69"/>
      <c r="Q72" s="69"/>
    </row>
    <row r="73" spans="2:17" ht="5.25" customHeight="1" x14ac:dyDescent="0.25">
      <c r="B73" s="2"/>
      <c r="C73" s="7"/>
      <c r="D73" s="47"/>
      <c r="E73" s="48"/>
      <c r="F73" s="49"/>
      <c r="G73" s="48"/>
      <c r="H73" s="47"/>
      <c r="I73" s="48"/>
      <c r="J73" s="49"/>
      <c r="K73" s="12"/>
      <c r="N73" s="6"/>
      <c r="O73" s="57"/>
      <c r="P73" s="57"/>
      <c r="Q73" s="57"/>
    </row>
    <row r="74" spans="2:17" ht="5.25" customHeight="1" x14ac:dyDescent="0.25">
      <c r="B74" s="2"/>
      <c r="C74" s="87"/>
      <c r="D74" s="88"/>
      <c r="E74" s="88"/>
      <c r="F74" s="88"/>
      <c r="G74" s="88"/>
      <c r="H74" s="88"/>
      <c r="I74" s="88"/>
      <c r="J74" s="88"/>
      <c r="K74" s="87"/>
      <c r="L74" s="87"/>
      <c r="M74" s="87"/>
      <c r="N74" s="2"/>
      <c r="O74" s="69"/>
      <c r="P74" s="69"/>
      <c r="Q74" s="69"/>
    </row>
    <row r="75" spans="2:17" ht="14.65" customHeight="1" x14ac:dyDescent="0.25">
      <c r="B75" s="2"/>
      <c r="C75" s="87"/>
      <c r="D75" s="300" t="s">
        <v>31</v>
      </c>
      <c r="E75" s="300"/>
      <c r="F75" s="300"/>
      <c r="G75" s="300"/>
      <c r="H75" s="300"/>
      <c r="I75" s="300"/>
      <c r="J75" s="300"/>
      <c r="K75" s="300"/>
      <c r="L75" s="300"/>
      <c r="M75" s="87"/>
      <c r="N75" s="2"/>
      <c r="O75" s="50"/>
      <c r="P75" s="50"/>
      <c r="Q75" s="50"/>
    </row>
    <row r="76" spans="2:17" ht="5.25" customHeight="1" x14ac:dyDescent="0.25">
      <c r="B76" s="2"/>
      <c r="C76" s="87"/>
      <c r="D76" s="88"/>
      <c r="E76" s="88"/>
      <c r="F76" s="88"/>
      <c r="G76" s="88"/>
      <c r="H76" s="88"/>
      <c r="I76" s="88"/>
      <c r="J76" s="88"/>
      <c r="K76" s="87"/>
      <c r="L76" s="87"/>
      <c r="M76" s="87"/>
      <c r="N76" s="2"/>
      <c r="O76" s="69"/>
      <c r="P76" s="69"/>
      <c r="Q76" s="69"/>
    </row>
    <row r="77" spans="2:17" ht="5.25" customHeight="1" x14ac:dyDescent="0.25">
      <c r="B77" s="2"/>
      <c r="C77" s="7"/>
      <c r="D77" s="89"/>
      <c r="E77" s="89"/>
      <c r="F77" s="89"/>
      <c r="G77" s="89"/>
      <c r="H77" s="89"/>
      <c r="I77" s="89"/>
      <c r="J77" s="90"/>
      <c r="K77" s="91"/>
      <c r="L77" s="7"/>
      <c r="M77" s="7"/>
      <c r="N77" s="6"/>
      <c r="O77" s="69"/>
      <c r="P77" s="69"/>
      <c r="Q77" s="69"/>
    </row>
    <row r="78" spans="2:17" ht="56.1" customHeight="1" thickBot="1" x14ac:dyDescent="0.3">
      <c r="B78" s="2"/>
      <c r="C78" s="7"/>
      <c r="D78" s="301" t="s">
        <v>42</v>
      </c>
      <c r="E78" s="302"/>
      <c r="F78" s="302"/>
      <c r="G78" s="302"/>
      <c r="H78" s="302"/>
      <c r="I78" s="302"/>
      <c r="J78" s="302"/>
      <c r="K78" s="302"/>
      <c r="L78" s="302"/>
      <c r="N78" s="6"/>
      <c r="O78" s="206"/>
      <c r="P78" s="206"/>
      <c r="Q78" s="206"/>
    </row>
    <row r="79" spans="2:17" ht="15" customHeight="1" thickBot="1" x14ac:dyDescent="0.25">
      <c r="B79" s="2"/>
      <c r="C79" s="7"/>
      <c r="D79" s="283" t="s">
        <v>41</v>
      </c>
      <c r="E79" s="389"/>
      <c r="F79" s="389"/>
      <c r="G79" s="284"/>
      <c r="H79" s="283" t="s">
        <v>18</v>
      </c>
      <c r="I79" s="389"/>
      <c r="J79" s="284"/>
      <c r="K79" s="390" t="s">
        <v>21</v>
      </c>
      <c r="L79" s="391"/>
      <c r="N79" s="6"/>
      <c r="O79" s="206"/>
      <c r="P79" s="206"/>
      <c r="Q79" s="206"/>
    </row>
    <row r="80" spans="2:17" ht="124.5" customHeight="1" thickBot="1" x14ac:dyDescent="0.3">
      <c r="B80" s="2"/>
      <c r="C80" s="7"/>
      <c r="D80" s="392" t="s">
        <v>53</v>
      </c>
      <c r="E80" s="393"/>
      <c r="F80" s="393"/>
      <c r="G80" s="394"/>
      <c r="H80" s="392" t="s">
        <v>67</v>
      </c>
      <c r="I80" s="393"/>
      <c r="J80" s="394"/>
      <c r="K80" s="395" t="str">
        <f>'Plan d''amélioration'!N76</f>
        <v xml:space="preserve">
Réalisé</v>
      </c>
      <c r="L80" s="396"/>
      <c r="N80" s="6"/>
      <c r="O80" s="206"/>
      <c r="P80" s="206"/>
      <c r="Q80" s="206"/>
    </row>
    <row r="81" spans="2:17" ht="15" customHeight="1" thickBot="1" x14ac:dyDescent="0.25">
      <c r="B81" s="2"/>
      <c r="C81" s="7"/>
      <c r="D81" s="283" t="s">
        <v>41</v>
      </c>
      <c r="E81" s="389"/>
      <c r="F81" s="389"/>
      <c r="G81" s="284"/>
      <c r="H81" s="283" t="s">
        <v>18</v>
      </c>
      <c r="I81" s="389"/>
      <c r="J81" s="284"/>
      <c r="K81" s="390" t="s">
        <v>21</v>
      </c>
      <c r="L81" s="391"/>
      <c r="N81" s="6"/>
      <c r="O81" s="69"/>
      <c r="P81" s="69"/>
      <c r="Q81" s="69"/>
    </row>
    <row r="82" spans="2:17" ht="85.5" customHeight="1" thickBot="1" x14ac:dyDescent="0.3">
      <c r="B82" s="2"/>
      <c r="C82" s="7"/>
      <c r="D82" s="392" t="s">
        <v>55</v>
      </c>
      <c r="E82" s="393"/>
      <c r="F82" s="393"/>
      <c r="G82" s="394"/>
      <c r="H82" s="392" t="s">
        <v>68</v>
      </c>
      <c r="I82" s="393"/>
      <c r="J82" s="394"/>
      <c r="K82" s="395" t="str">
        <f>'Plan d''amélioration'!N78</f>
        <v xml:space="preserve">
Réalisé</v>
      </c>
      <c r="L82" s="396"/>
      <c r="N82" s="6"/>
      <c r="O82" s="206"/>
      <c r="P82" s="206"/>
      <c r="Q82" s="206"/>
    </row>
    <row r="83" spans="2:17" ht="15" hidden="1" customHeight="1" thickBot="1" x14ac:dyDescent="0.25">
      <c r="B83" s="2"/>
      <c r="C83" s="7"/>
      <c r="D83" s="399" t="s">
        <v>41</v>
      </c>
      <c r="E83" s="400"/>
      <c r="F83" s="400"/>
      <c r="G83" s="401"/>
      <c r="H83" s="400" t="s">
        <v>18</v>
      </c>
      <c r="I83" s="400"/>
      <c r="J83" s="401"/>
      <c r="K83" s="390" t="s">
        <v>21</v>
      </c>
      <c r="L83" s="391"/>
      <c r="N83" s="6"/>
      <c r="O83" s="206"/>
      <c r="P83" s="206"/>
      <c r="Q83" s="206"/>
    </row>
    <row r="84" spans="2:17" ht="98.1" hidden="1" customHeight="1" thickBot="1" x14ac:dyDescent="0.3">
      <c r="B84" s="2"/>
      <c r="C84" s="7"/>
      <c r="D84" s="392">
        <v>0</v>
      </c>
      <c r="E84" s="393"/>
      <c r="F84" s="393"/>
      <c r="G84" s="394"/>
      <c r="H84" s="402">
        <v>0</v>
      </c>
      <c r="I84" s="393"/>
      <c r="J84" s="394"/>
      <c r="K84" s="395" t="str">
        <f>'Plan d''amélioration'!N80</f>
        <v>Non débuté
En cours
Réalisé</v>
      </c>
      <c r="L84" s="396"/>
      <c r="N84" s="6"/>
      <c r="O84" s="206"/>
      <c r="P84" s="206"/>
      <c r="Q84" s="206"/>
    </row>
    <row r="85" spans="2:17" ht="5.25" customHeight="1" x14ac:dyDescent="0.25">
      <c r="B85" s="2"/>
      <c r="C85" s="7"/>
      <c r="D85" s="99"/>
      <c r="E85" s="99"/>
      <c r="F85" s="99"/>
      <c r="H85" s="10"/>
      <c r="I85" s="99"/>
      <c r="J85" s="99"/>
      <c r="K85" s="12"/>
      <c r="N85" s="6"/>
      <c r="O85" s="69"/>
      <c r="P85" s="69"/>
      <c r="Q85" s="69"/>
    </row>
    <row r="86" spans="2:17" ht="5.25" customHeight="1" x14ac:dyDescent="0.25">
      <c r="B86" s="2"/>
      <c r="C86" s="100"/>
      <c r="D86" s="101"/>
      <c r="E86" s="102"/>
      <c r="F86" s="103"/>
      <c r="G86" s="102"/>
      <c r="H86" s="101"/>
      <c r="I86" s="102"/>
      <c r="J86" s="103"/>
      <c r="K86" s="104"/>
      <c r="L86" s="105"/>
      <c r="M86" s="105"/>
      <c r="N86" s="2"/>
      <c r="O86" s="69"/>
      <c r="P86" s="69"/>
      <c r="Q86" s="69"/>
    </row>
    <row r="87" spans="2:17" ht="14.65" customHeight="1" x14ac:dyDescent="0.25">
      <c r="B87" s="2"/>
      <c r="C87" s="106"/>
      <c r="D87" s="314" t="s">
        <v>34</v>
      </c>
      <c r="E87" s="314"/>
      <c r="F87" s="314"/>
      <c r="G87" s="314"/>
      <c r="H87" s="314"/>
      <c r="I87" s="314"/>
      <c r="J87" s="314"/>
      <c r="K87" s="314"/>
      <c r="L87" s="314"/>
      <c r="M87" s="105"/>
      <c r="N87" s="2"/>
      <c r="O87" s="75"/>
      <c r="P87" s="75"/>
      <c r="Q87" s="75"/>
    </row>
    <row r="88" spans="2:17" ht="5.25" customHeight="1" x14ac:dyDescent="0.25">
      <c r="B88" s="2"/>
      <c r="C88" s="107"/>
      <c r="D88" s="108"/>
      <c r="E88" s="109"/>
      <c r="F88" s="110"/>
      <c r="G88" s="109"/>
      <c r="H88" s="108"/>
      <c r="I88" s="109"/>
      <c r="J88" s="110"/>
      <c r="K88" s="111"/>
      <c r="L88" s="105"/>
      <c r="M88" s="105"/>
      <c r="N88" s="2"/>
      <c r="O88" s="75"/>
      <c r="P88" s="75"/>
      <c r="Q88" s="75"/>
    </row>
    <row r="89" spans="2:17" ht="5.25" customHeight="1" x14ac:dyDescent="0.25">
      <c r="B89" s="2"/>
      <c r="C89" s="7"/>
      <c r="D89" s="112"/>
      <c r="F89" s="113"/>
      <c r="H89" s="112"/>
      <c r="J89" s="112"/>
      <c r="K89" s="12"/>
      <c r="N89" s="6"/>
      <c r="O89" s="75"/>
      <c r="P89" s="75"/>
      <c r="Q89" s="75"/>
    </row>
    <row r="90" spans="2:17" ht="74.099999999999994" customHeight="1" thickBot="1" x14ac:dyDescent="0.3">
      <c r="B90" s="2"/>
      <c r="C90" s="7"/>
      <c r="D90" s="315" t="s">
        <v>35</v>
      </c>
      <c r="E90" s="316"/>
      <c r="F90" s="316"/>
      <c r="G90" s="316"/>
      <c r="H90" s="316"/>
      <c r="I90" s="316"/>
      <c r="J90" s="316"/>
      <c r="K90" s="316"/>
      <c r="L90" s="316"/>
      <c r="N90" s="6"/>
      <c r="O90" s="69"/>
      <c r="P90" s="69"/>
      <c r="Q90" s="69"/>
    </row>
    <row r="91" spans="2:17" ht="15" hidden="1" customHeight="1" thickBot="1" x14ac:dyDescent="0.25">
      <c r="B91" s="2"/>
      <c r="C91" s="7"/>
      <c r="D91" s="317" t="s">
        <v>41</v>
      </c>
      <c r="E91" s="403"/>
      <c r="F91" s="403"/>
      <c r="G91" s="318"/>
      <c r="H91" s="317" t="s">
        <v>18</v>
      </c>
      <c r="I91" s="403"/>
      <c r="J91" s="318"/>
      <c r="K91" s="404" t="s">
        <v>21</v>
      </c>
      <c r="L91" s="405"/>
      <c r="N91" s="6"/>
      <c r="O91" s="57"/>
      <c r="P91" s="81"/>
      <c r="Q91" s="57"/>
    </row>
    <row r="92" spans="2:17" ht="73.5" hidden="1" customHeight="1" thickBot="1" x14ac:dyDescent="0.3">
      <c r="B92" s="2"/>
      <c r="C92" s="7"/>
      <c r="D92" s="406">
        <v>0</v>
      </c>
      <c r="E92" s="407"/>
      <c r="F92" s="407"/>
      <c r="G92" s="408"/>
      <c r="H92" s="406">
        <v>0</v>
      </c>
      <c r="I92" s="407"/>
      <c r="J92" s="408"/>
      <c r="K92" s="409" t="str">
        <f>'Plan d''amélioration'!M88</f>
        <v>Non débuté
En cours
Réalisé</v>
      </c>
      <c r="L92" s="410"/>
      <c r="N92" s="6"/>
      <c r="O92" s="206"/>
      <c r="P92" s="206"/>
      <c r="Q92" s="206"/>
    </row>
    <row r="93" spans="2:17" ht="15" customHeight="1" thickBot="1" x14ac:dyDescent="0.25">
      <c r="B93" s="2"/>
      <c r="C93" s="7"/>
      <c r="D93" s="317" t="s">
        <v>41</v>
      </c>
      <c r="E93" s="403"/>
      <c r="F93" s="403"/>
      <c r="G93" s="318"/>
      <c r="H93" s="317" t="s">
        <v>18</v>
      </c>
      <c r="I93" s="403"/>
      <c r="J93" s="318"/>
      <c r="K93" s="404" t="s">
        <v>21</v>
      </c>
      <c r="L93" s="405"/>
      <c r="N93" s="6"/>
      <c r="O93" s="206"/>
      <c r="P93" s="206"/>
      <c r="Q93" s="206"/>
    </row>
    <row r="94" spans="2:17" ht="176.65" customHeight="1" thickBot="1" x14ac:dyDescent="0.3">
      <c r="B94" s="2"/>
      <c r="C94" s="7"/>
      <c r="D94" s="406" t="s">
        <v>52</v>
      </c>
      <c r="E94" s="407"/>
      <c r="F94" s="407"/>
      <c r="G94" s="408"/>
      <c r="H94" s="406" t="s">
        <v>69</v>
      </c>
      <c r="I94" s="407"/>
      <c r="J94" s="408"/>
      <c r="K94" s="411" t="str">
        <f>'Plan d''amélioration'!M90</f>
        <v xml:space="preserve">
En cours
</v>
      </c>
      <c r="L94" s="410"/>
      <c r="N94" s="6"/>
      <c r="O94" s="206"/>
      <c r="P94" s="206"/>
      <c r="Q94" s="206"/>
    </row>
    <row r="95" spans="2:17" ht="15" customHeight="1" thickBot="1" x14ac:dyDescent="0.25">
      <c r="B95" s="2"/>
      <c r="C95" s="7"/>
      <c r="D95" s="317" t="s">
        <v>41</v>
      </c>
      <c r="E95" s="403"/>
      <c r="F95" s="403"/>
      <c r="G95" s="318"/>
      <c r="H95" s="317" t="s">
        <v>18</v>
      </c>
      <c r="I95" s="403"/>
      <c r="J95" s="318"/>
      <c r="K95" s="404" t="s">
        <v>21</v>
      </c>
      <c r="L95" s="405"/>
      <c r="N95" s="6"/>
      <c r="O95" s="206"/>
      <c r="P95" s="206"/>
      <c r="Q95" s="206"/>
    </row>
    <row r="96" spans="2:17" ht="84" customHeight="1" thickBot="1" x14ac:dyDescent="0.3">
      <c r="B96" s="2"/>
      <c r="C96" s="7"/>
      <c r="D96" s="406" t="s">
        <v>57</v>
      </c>
      <c r="E96" s="407"/>
      <c r="F96" s="407"/>
      <c r="G96" s="408"/>
      <c r="H96" s="406" t="s">
        <v>70</v>
      </c>
      <c r="I96" s="407"/>
      <c r="J96" s="408"/>
      <c r="K96" s="409" t="str">
        <f>'Plan d''amélioration'!M92</f>
        <v xml:space="preserve">
En cours</v>
      </c>
      <c r="L96" s="410"/>
      <c r="N96" s="6"/>
      <c r="O96" s="206"/>
      <c r="P96" s="206"/>
      <c r="Q96" s="206"/>
    </row>
    <row r="97" spans="2:17" ht="15" customHeight="1" thickBot="1" x14ac:dyDescent="0.25">
      <c r="B97" s="2"/>
      <c r="C97" s="7"/>
      <c r="D97" s="317" t="s">
        <v>41</v>
      </c>
      <c r="E97" s="403"/>
      <c r="F97" s="403"/>
      <c r="G97" s="318"/>
      <c r="H97" s="403" t="s">
        <v>18</v>
      </c>
      <c r="I97" s="403"/>
      <c r="J97" s="403"/>
      <c r="K97" s="404" t="s">
        <v>21</v>
      </c>
      <c r="L97" s="405"/>
      <c r="N97" s="6"/>
      <c r="O97" s="206"/>
      <c r="P97" s="206"/>
      <c r="Q97" s="206"/>
    </row>
    <row r="98" spans="2:17" ht="123.6" customHeight="1" thickBot="1" x14ac:dyDescent="0.3">
      <c r="B98" s="2"/>
      <c r="C98" s="7"/>
      <c r="D98" s="406" t="s">
        <v>59</v>
      </c>
      <c r="E98" s="407"/>
      <c r="F98" s="407"/>
      <c r="G98" s="408"/>
      <c r="H98" s="412" t="s">
        <v>71</v>
      </c>
      <c r="I98" s="413"/>
      <c r="J98" s="414"/>
      <c r="K98" s="409" t="str">
        <f>'Plan d''amélioration'!M94</f>
        <v xml:space="preserve">
Réalisé
</v>
      </c>
      <c r="L98" s="410"/>
      <c r="N98" s="6"/>
      <c r="O98" s="117"/>
      <c r="P98" s="117"/>
      <c r="Q98" s="117"/>
    </row>
    <row r="99" spans="2:17" ht="5.25" customHeight="1" x14ac:dyDescent="0.25">
      <c r="B99" s="2"/>
      <c r="C99" s="7"/>
      <c r="D99" s="89"/>
      <c r="E99" s="89"/>
      <c r="F99" s="89"/>
      <c r="G99" s="89"/>
      <c r="H99" s="89"/>
      <c r="I99" s="89"/>
      <c r="J99" s="89"/>
      <c r="K99" s="12"/>
      <c r="N99" s="6"/>
      <c r="P99" s="40"/>
      <c r="Q99" s="40"/>
    </row>
    <row r="100" spans="2:17" ht="5.25" customHeight="1" x14ac:dyDescent="0.25">
      <c r="B100" s="2"/>
      <c r="C100" s="6"/>
      <c r="D100" s="152"/>
      <c r="E100" s="2"/>
      <c r="F100" s="153"/>
      <c r="G100" s="2"/>
      <c r="H100" s="152"/>
      <c r="I100" s="2"/>
      <c r="J100" s="153"/>
      <c r="K100" s="154"/>
      <c r="L100" s="2"/>
      <c r="M100" s="2"/>
      <c r="N100" s="6"/>
      <c r="P100" s="40"/>
      <c r="Q100" s="40"/>
    </row>
    <row r="101" spans="2:17" x14ac:dyDescent="0.25">
      <c r="P101" s="40"/>
      <c r="Q101" s="40"/>
    </row>
    <row r="102" spans="2:17" x14ac:dyDescent="0.25">
      <c r="P102" s="40"/>
      <c r="Q102" s="40"/>
    </row>
    <row r="103" spans="2:17" x14ac:dyDescent="0.25">
      <c r="P103" s="40"/>
      <c r="Q103" s="40"/>
    </row>
    <row r="104" spans="2:17" x14ac:dyDescent="0.25">
      <c r="P104" s="40"/>
      <c r="Q104" s="40"/>
    </row>
    <row r="105" spans="2:17" x14ac:dyDescent="0.25">
      <c r="P105" s="40"/>
      <c r="Q105" s="40"/>
    </row>
    <row r="106" spans="2:17" x14ac:dyDescent="0.25">
      <c r="P106" s="40"/>
      <c r="Q106" s="40"/>
    </row>
    <row r="107" spans="2:17" x14ac:dyDescent="0.25">
      <c r="P107" s="40"/>
      <c r="Q107" s="40"/>
    </row>
    <row r="108" spans="2:17" x14ac:dyDescent="0.25">
      <c r="P108" s="40"/>
      <c r="Q108" s="40"/>
    </row>
    <row r="109" spans="2:17" x14ac:dyDescent="0.25">
      <c r="P109" s="40"/>
      <c r="Q109" s="40"/>
    </row>
    <row r="110" spans="2:17" x14ac:dyDescent="0.25">
      <c r="P110" s="40"/>
      <c r="Q110" s="40"/>
    </row>
    <row r="111" spans="2:17" x14ac:dyDescent="0.25">
      <c r="P111" s="40"/>
      <c r="Q111" s="40"/>
    </row>
    <row r="112" spans="2:17" x14ac:dyDescent="0.25">
      <c r="P112" s="40"/>
      <c r="Q112" s="40"/>
    </row>
    <row r="113" spans="16:17" x14ac:dyDescent="0.25">
      <c r="P113" s="40"/>
      <c r="Q113" s="40"/>
    </row>
    <row r="114" spans="16:17" x14ac:dyDescent="0.25">
      <c r="P114" s="40"/>
      <c r="Q114" s="40"/>
    </row>
    <row r="115" spans="16:17" x14ac:dyDescent="0.25">
      <c r="P115" s="40"/>
      <c r="Q115" s="40"/>
    </row>
    <row r="116" spans="16:17" x14ac:dyDescent="0.25">
      <c r="P116" s="40"/>
      <c r="Q116" s="40"/>
    </row>
    <row r="117" spans="16:17" x14ac:dyDescent="0.25">
      <c r="P117" s="40"/>
      <c r="Q117" s="40"/>
    </row>
    <row r="118" spans="16:17" x14ac:dyDescent="0.25">
      <c r="P118" s="40"/>
      <c r="Q118" s="40"/>
    </row>
    <row r="119" spans="16:17" x14ac:dyDescent="0.25">
      <c r="P119" s="40"/>
      <c r="Q119" s="40"/>
    </row>
    <row r="120" spans="16:17" x14ac:dyDescent="0.25">
      <c r="P120" s="40"/>
      <c r="Q120" s="40"/>
    </row>
    <row r="121" spans="16:17" x14ac:dyDescent="0.25">
      <c r="P121" s="40"/>
      <c r="Q121" s="40"/>
    </row>
    <row r="122" spans="16:17" x14ac:dyDescent="0.25">
      <c r="P122" s="40"/>
      <c r="Q122" s="40"/>
    </row>
    <row r="123" spans="16:17" x14ac:dyDescent="0.25">
      <c r="P123" s="40"/>
      <c r="Q123" s="40"/>
    </row>
    <row r="124" spans="16:17" x14ac:dyDescent="0.25">
      <c r="P124" s="40"/>
      <c r="Q124" s="40"/>
    </row>
    <row r="125" spans="16:17" x14ac:dyDescent="0.25">
      <c r="P125" s="40"/>
      <c r="Q125" s="40"/>
    </row>
    <row r="126" spans="16:17" x14ac:dyDescent="0.25">
      <c r="P126" s="40"/>
      <c r="Q126" s="40"/>
    </row>
    <row r="127" spans="16:17" x14ac:dyDescent="0.25">
      <c r="P127" s="40"/>
      <c r="Q127" s="40"/>
    </row>
    <row r="128" spans="16:17" x14ac:dyDescent="0.25">
      <c r="P128" s="40"/>
      <c r="Q128" s="40"/>
    </row>
    <row r="129" spans="16:17" x14ac:dyDescent="0.25">
      <c r="P129" s="40"/>
      <c r="Q129" s="40"/>
    </row>
    <row r="130" spans="16:17" x14ac:dyDescent="0.25">
      <c r="P130" s="40"/>
      <c r="Q130" s="40"/>
    </row>
    <row r="131" spans="16:17" x14ac:dyDescent="0.25">
      <c r="P131" s="40"/>
      <c r="Q131" s="40"/>
    </row>
    <row r="132" spans="16:17" x14ac:dyDescent="0.25">
      <c r="P132" s="40"/>
      <c r="Q132" s="40"/>
    </row>
    <row r="133" spans="16:17" x14ac:dyDescent="0.25">
      <c r="P133" s="40"/>
      <c r="Q133" s="40"/>
    </row>
    <row r="134" spans="16:17" x14ac:dyDescent="0.25">
      <c r="P134" s="40"/>
      <c r="Q134" s="40"/>
    </row>
    <row r="135" spans="16:17" x14ac:dyDescent="0.25">
      <c r="P135" s="40"/>
      <c r="Q135" s="40"/>
    </row>
    <row r="136" spans="16:17" x14ac:dyDescent="0.25">
      <c r="P136" s="40"/>
      <c r="Q136" s="40"/>
    </row>
    <row r="137" spans="16:17" x14ac:dyDescent="0.25">
      <c r="P137" s="40"/>
      <c r="Q137" s="40"/>
    </row>
    <row r="138" spans="16:17" x14ac:dyDescent="0.25">
      <c r="P138" s="40"/>
      <c r="Q138" s="40"/>
    </row>
    <row r="139" spans="16:17" x14ac:dyDescent="0.25">
      <c r="P139" s="40"/>
      <c r="Q139" s="40"/>
    </row>
    <row r="140" spans="16:17" x14ac:dyDescent="0.25">
      <c r="P140" s="40"/>
      <c r="Q140" s="40"/>
    </row>
    <row r="141" spans="16:17" x14ac:dyDescent="0.25">
      <c r="P141" s="40"/>
      <c r="Q141" s="40"/>
    </row>
    <row r="142" spans="16:17" x14ac:dyDescent="0.25">
      <c r="P142" s="40"/>
      <c r="Q142" s="40"/>
    </row>
    <row r="143" spans="16:17" x14ac:dyDescent="0.25">
      <c r="P143" s="40"/>
      <c r="Q143" s="40"/>
    </row>
    <row r="144" spans="16:17" x14ac:dyDescent="0.25">
      <c r="P144" s="40"/>
      <c r="Q144" s="40"/>
    </row>
    <row r="145" spans="16:17" x14ac:dyDescent="0.25">
      <c r="P145" s="40"/>
      <c r="Q145" s="40"/>
    </row>
    <row r="146" spans="16:17" x14ac:dyDescent="0.25">
      <c r="P146" s="40"/>
      <c r="Q146" s="40"/>
    </row>
    <row r="147" spans="16:17" x14ac:dyDescent="0.25">
      <c r="P147" s="40"/>
      <c r="Q147" s="40"/>
    </row>
    <row r="148" spans="16:17" x14ac:dyDescent="0.25">
      <c r="P148" s="40"/>
      <c r="Q148" s="40"/>
    </row>
    <row r="149" spans="16:17" x14ac:dyDescent="0.25">
      <c r="P149" s="40"/>
      <c r="Q149" s="40"/>
    </row>
    <row r="150" spans="16:17" x14ac:dyDescent="0.25">
      <c r="P150" s="40"/>
      <c r="Q150" s="40"/>
    </row>
    <row r="151" spans="16:17" x14ac:dyDescent="0.25">
      <c r="P151" s="40"/>
      <c r="Q151" s="40"/>
    </row>
    <row r="152" spans="16:17" x14ac:dyDescent="0.25">
      <c r="P152" s="40"/>
      <c r="Q152" s="40"/>
    </row>
    <row r="153" spans="16:17" x14ac:dyDescent="0.25">
      <c r="P153" s="40"/>
      <c r="Q153" s="40"/>
    </row>
    <row r="154" spans="16:17" x14ac:dyDescent="0.25">
      <c r="P154" s="40"/>
      <c r="Q154" s="40"/>
    </row>
    <row r="155" spans="16:17" x14ac:dyDescent="0.25">
      <c r="P155" s="40"/>
      <c r="Q155" s="40"/>
    </row>
    <row r="156" spans="16:17" x14ac:dyDescent="0.25">
      <c r="P156" s="40"/>
      <c r="Q156" s="40"/>
    </row>
    <row r="157" spans="16:17" x14ac:dyDescent="0.25">
      <c r="P157" s="40"/>
      <c r="Q157" s="40"/>
    </row>
    <row r="158" spans="16:17" x14ac:dyDescent="0.25">
      <c r="P158" s="40"/>
      <c r="Q158" s="40"/>
    </row>
    <row r="159" spans="16:17" x14ac:dyDescent="0.25">
      <c r="P159" s="40"/>
      <c r="Q159" s="40"/>
    </row>
    <row r="160" spans="16:17" x14ac:dyDescent="0.25">
      <c r="P160" s="40"/>
      <c r="Q160" s="40"/>
    </row>
    <row r="161" spans="16:17" x14ac:dyDescent="0.25">
      <c r="P161" s="40"/>
      <c r="Q161" s="40"/>
    </row>
    <row r="162" spans="16:17" x14ac:dyDescent="0.25">
      <c r="P162" s="40"/>
      <c r="Q162" s="40"/>
    </row>
    <row r="163" spans="16:17" x14ac:dyDescent="0.25">
      <c r="P163" s="40"/>
      <c r="Q163" s="40"/>
    </row>
    <row r="164" spans="16:17" x14ac:dyDescent="0.25">
      <c r="P164" s="40"/>
      <c r="Q164" s="40"/>
    </row>
    <row r="165" spans="16:17" x14ac:dyDescent="0.25">
      <c r="P165" s="40"/>
      <c r="Q165" s="40"/>
    </row>
    <row r="166" spans="16:17" x14ac:dyDescent="0.25">
      <c r="P166" s="40"/>
      <c r="Q166" s="40"/>
    </row>
    <row r="167" spans="16:17" x14ac:dyDescent="0.25">
      <c r="P167" s="40"/>
      <c r="Q167" s="40"/>
    </row>
    <row r="168" spans="16:17" x14ac:dyDescent="0.25">
      <c r="P168" s="40"/>
      <c r="Q168" s="40"/>
    </row>
    <row r="169" spans="16:17" x14ac:dyDescent="0.25">
      <c r="P169" s="40"/>
      <c r="Q169" s="40"/>
    </row>
    <row r="170" spans="16:17" x14ac:dyDescent="0.25">
      <c r="P170" s="40"/>
      <c r="Q170" s="40"/>
    </row>
    <row r="171" spans="16:17" x14ac:dyDescent="0.25">
      <c r="P171" s="40"/>
      <c r="Q171" s="40"/>
    </row>
    <row r="172" spans="16:17" x14ac:dyDescent="0.25">
      <c r="P172" s="40"/>
      <c r="Q172" s="40"/>
    </row>
    <row r="173" spans="16:17" x14ac:dyDescent="0.25">
      <c r="P173" s="40"/>
      <c r="Q173" s="40"/>
    </row>
    <row r="174" spans="16:17" x14ac:dyDescent="0.25">
      <c r="P174" s="40"/>
      <c r="Q174" s="40"/>
    </row>
    <row r="175" spans="16:17" x14ac:dyDescent="0.25">
      <c r="P175" s="40"/>
      <c r="Q175" s="40"/>
    </row>
    <row r="176" spans="16:17" x14ac:dyDescent="0.25">
      <c r="P176" s="40"/>
      <c r="Q176" s="40"/>
    </row>
    <row r="177" spans="16:17" x14ac:dyDescent="0.25">
      <c r="P177" s="40"/>
      <c r="Q177" s="40"/>
    </row>
    <row r="178" spans="16:17" x14ac:dyDescent="0.25">
      <c r="P178" s="40"/>
      <c r="Q178" s="40"/>
    </row>
    <row r="179" spans="16:17" x14ac:dyDescent="0.25">
      <c r="P179" s="40"/>
      <c r="Q179" s="40"/>
    </row>
    <row r="180" spans="16:17" x14ac:dyDescent="0.25">
      <c r="P180" s="40"/>
      <c r="Q180" s="40"/>
    </row>
    <row r="181" spans="16:17" x14ac:dyDescent="0.25">
      <c r="P181" s="40"/>
      <c r="Q181" s="40"/>
    </row>
    <row r="182" spans="16:17" x14ac:dyDescent="0.25">
      <c r="P182" s="40"/>
      <c r="Q182" s="40"/>
    </row>
    <row r="183" spans="16:17" x14ac:dyDescent="0.25">
      <c r="P183" s="40"/>
      <c r="Q183" s="40"/>
    </row>
    <row r="184" spans="16:17" x14ac:dyDescent="0.25">
      <c r="P184" s="40"/>
      <c r="Q184" s="40"/>
    </row>
    <row r="185" spans="16:17" x14ac:dyDescent="0.25">
      <c r="P185" s="40"/>
      <c r="Q185" s="40"/>
    </row>
    <row r="186" spans="16:17" x14ac:dyDescent="0.25">
      <c r="P186" s="40"/>
      <c r="Q186" s="40"/>
    </row>
    <row r="187" spans="16:17" x14ac:dyDescent="0.25">
      <c r="P187" s="40"/>
      <c r="Q187" s="40"/>
    </row>
    <row r="188" spans="16:17" x14ac:dyDescent="0.25">
      <c r="P188" s="40"/>
      <c r="Q188" s="40"/>
    </row>
    <row r="189" spans="16:17" x14ac:dyDescent="0.25">
      <c r="P189" s="40"/>
      <c r="Q189" s="40"/>
    </row>
    <row r="190" spans="16:17" x14ac:dyDescent="0.25">
      <c r="P190" s="40"/>
      <c r="Q190" s="40"/>
    </row>
    <row r="191" spans="16:17" x14ac:dyDescent="0.25">
      <c r="P191" s="40"/>
      <c r="Q191" s="40"/>
    </row>
    <row r="192" spans="16:17" x14ac:dyDescent="0.25">
      <c r="P192" s="40"/>
      <c r="Q192" s="40"/>
    </row>
    <row r="193" spans="16:17" x14ac:dyDescent="0.25">
      <c r="P193" s="40"/>
      <c r="Q193" s="40"/>
    </row>
    <row r="194" spans="16:17" x14ac:dyDescent="0.25">
      <c r="P194" s="40"/>
      <c r="Q194" s="40"/>
    </row>
    <row r="195" spans="16:17" x14ac:dyDescent="0.25">
      <c r="P195" s="40"/>
      <c r="Q195" s="40"/>
    </row>
  </sheetData>
  <sheetProtection algorithmName="SHA-512" hashValue="3pVOe+MeSOvGI+S59XsXbsp0v6H5SQxzoXMmW+3u3CvE4JVfpBn084E2HMHwYbDSsZFxBZ1te9TrdgH+vdn9LA==" saltValue="5CXqVkZAfLn2zjSPHPJDgw==" spinCount="100000" sheet="1" objects="1" scenarios="1"/>
  <mergeCells count="130">
    <mergeCell ref="D98:G98"/>
    <mergeCell ref="H98:J98"/>
    <mergeCell ref="K98:L98"/>
    <mergeCell ref="H95:J95"/>
    <mergeCell ref="K95:L95"/>
    <mergeCell ref="D96:G96"/>
    <mergeCell ref="H96:J96"/>
    <mergeCell ref="K96:L96"/>
    <mergeCell ref="D97:G97"/>
    <mergeCell ref="H97:J97"/>
    <mergeCell ref="K97:L97"/>
    <mergeCell ref="P92:P97"/>
    <mergeCell ref="Q92:Q97"/>
    <mergeCell ref="D93:G93"/>
    <mergeCell ref="H93:J93"/>
    <mergeCell ref="K93:L93"/>
    <mergeCell ref="D94:G94"/>
    <mergeCell ref="H94:J94"/>
    <mergeCell ref="K94:L94"/>
    <mergeCell ref="D95:G95"/>
    <mergeCell ref="D87:L87"/>
    <mergeCell ref="D90:L90"/>
    <mergeCell ref="D91:G91"/>
    <mergeCell ref="H91:J91"/>
    <mergeCell ref="K91:L91"/>
    <mergeCell ref="D92:G92"/>
    <mergeCell ref="H92:J92"/>
    <mergeCell ref="K92:L92"/>
    <mergeCell ref="O82:O84"/>
    <mergeCell ref="O92:O97"/>
    <mergeCell ref="P82:P84"/>
    <mergeCell ref="Q82:Q84"/>
    <mergeCell ref="D83:G83"/>
    <mergeCell ref="H83:J83"/>
    <mergeCell ref="K83:L83"/>
    <mergeCell ref="D84:G84"/>
    <mergeCell ref="H84:J84"/>
    <mergeCell ref="K84:L84"/>
    <mergeCell ref="D81:G81"/>
    <mergeCell ref="H81:J81"/>
    <mergeCell ref="K81:L81"/>
    <mergeCell ref="D82:G82"/>
    <mergeCell ref="H82:J82"/>
    <mergeCell ref="K82:L82"/>
    <mergeCell ref="D71:G71"/>
    <mergeCell ref="H71:J71"/>
    <mergeCell ref="K71:L71"/>
    <mergeCell ref="O66:O70"/>
    <mergeCell ref="P78:P80"/>
    <mergeCell ref="Q78:Q80"/>
    <mergeCell ref="D79:G79"/>
    <mergeCell ref="H79:J79"/>
    <mergeCell ref="K79:L79"/>
    <mergeCell ref="D80:G80"/>
    <mergeCell ref="H80:J80"/>
    <mergeCell ref="K80:L80"/>
    <mergeCell ref="D72:G72"/>
    <mergeCell ref="H72:J72"/>
    <mergeCell ref="K72:L72"/>
    <mergeCell ref="D75:L75"/>
    <mergeCell ref="D78:L78"/>
    <mergeCell ref="O78:O80"/>
    <mergeCell ref="P66:P70"/>
    <mergeCell ref="Q66:Q70"/>
    <mergeCell ref="D67:G67"/>
    <mergeCell ref="H67:J67"/>
    <mergeCell ref="K67:L67"/>
    <mergeCell ref="D68:G68"/>
    <mergeCell ref="D70:G70"/>
    <mergeCell ref="H70:J70"/>
    <mergeCell ref="K70:L70"/>
    <mergeCell ref="D61:L61"/>
    <mergeCell ref="D64:L64"/>
    <mergeCell ref="D65:G65"/>
    <mergeCell ref="H65:J65"/>
    <mergeCell ref="K65:L65"/>
    <mergeCell ref="D66:G66"/>
    <mergeCell ref="H66:J66"/>
    <mergeCell ref="K66:L66"/>
    <mergeCell ref="D48:G48"/>
    <mergeCell ref="H48:J48"/>
    <mergeCell ref="K48:L48"/>
    <mergeCell ref="D41:L41"/>
    <mergeCell ref="D44:L44"/>
    <mergeCell ref="O57:O59"/>
    <mergeCell ref="H68:J68"/>
    <mergeCell ref="K68:L68"/>
    <mergeCell ref="D69:G69"/>
    <mergeCell ref="H69:J69"/>
    <mergeCell ref="K69:L69"/>
    <mergeCell ref="P57:P59"/>
    <mergeCell ref="Q57:Q59"/>
    <mergeCell ref="D58:G58"/>
    <mergeCell ref="H58:J58"/>
    <mergeCell ref="K58:L58"/>
    <mergeCell ref="D51:L51"/>
    <mergeCell ref="D54:L54"/>
    <mergeCell ref="D55:G55"/>
    <mergeCell ref="H55:J55"/>
    <mergeCell ref="K55:L55"/>
    <mergeCell ref="D56:G56"/>
    <mergeCell ref="H56:J56"/>
    <mergeCell ref="K56:L56"/>
    <mergeCell ref="D57:G57"/>
    <mergeCell ref="H57:J57"/>
    <mergeCell ref="K57:L57"/>
    <mergeCell ref="C3:M7"/>
    <mergeCell ref="D9:L9"/>
    <mergeCell ref="F12:L12"/>
    <mergeCell ref="D23:L23"/>
    <mergeCell ref="D33:L33"/>
    <mergeCell ref="D36:L36"/>
    <mergeCell ref="O44:O48"/>
    <mergeCell ref="P44:P48"/>
    <mergeCell ref="Q44:Q48"/>
    <mergeCell ref="D45:G45"/>
    <mergeCell ref="H45:J45"/>
    <mergeCell ref="K45:L45"/>
    <mergeCell ref="D46:G46"/>
    <mergeCell ref="H46:J46"/>
    <mergeCell ref="D37:G37"/>
    <mergeCell ref="H37:J37"/>
    <mergeCell ref="K37:L37"/>
    <mergeCell ref="D38:G38"/>
    <mergeCell ref="H38:J38"/>
    <mergeCell ref="K38:L38"/>
    <mergeCell ref="K46:L46"/>
    <mergeCell ref="D47:G47"/>
    <mergeCell ref="H47:J47"/>
    <mergeCell ref="K47:L47"/>
  </mergeCells>
  <conditionalFormatting sqref="F28">
    <cfRule type="cellIs" dxfId="0" priority="1" operator="equal">
      <formula>"0 janvier 1900"</formula>
    </cfRule>
  </conditionalFormatting>
  <pageMargins left="0.7" right="0.7" top="0.75" bottom="0.75" header="0.3" footer="0.3"/>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Plan d'amélioration</vt:lpstr>
      <vt:lpstr>Page Web</vt:lpstr>
      <vt:lpstr>RedditionComptes1</vt:lpstr>
      <vt:lpstr>RedditionComptes2</vt:lpstr>
      <vt:lpstr>RedditionComptes3</vt:lpstr>
      <vt:lpstr>'Page Web'!Zone_d_impression</vt:lpstr>
      <vt:lpstr>'Plan d''amélioration'!Zone_d_impression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Dupuis</dc:creator>
  <cp:lastModifiedBy>Sandra Pereira</cp:lastModifiedBy>
  <cp:lastPrinted>2025-03-03T22:26:29Z</cp:lastPrinted>
  <dcterms:created xsi:type="dcterms:W3CDTF">2024-10-15T20:13:06Z</dcterms:created>
  <dcterms:modified xsi:type="dcterms:W3CDTF">2025-07-18T17:24:24Z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7d8d5d-78e2-4a62-9fcd-016eb5e4c57c_Enabled">
    <vt:lpwstr>true</vt:lpwstr>
  </property>
  <property fmtid="{D5CDD505-2E9C-101B-9397-08002B2CF9AE}" pid="3" name="MSIP_Label_6a7d8d5d-78e2-4a62-9fcd-016eb5e4c57c_SetDate">
    <vt:lpwstr>2024-10-15T20:14:31Z</vt:lpwstr>
  </property>
  <property fmtid="{D5CDD505-2E9C-101B-9397-08002B2CF9AE}" pid="4" name="MSIP_Label_6a7d8d5d-78e2-4a62-9fcd-016eb5e4c57c_Method">
    <vt:lpwstr>Standard</vt:lpwstr>
  </property>
  <property fmtid="{D5CDD505-2E9C-101B-9397-08002B2CF9AE}" pid="5" name="MSIP_Label_6a7d8d5d-78e2-4a62-9fcd-016eb5e4c57c_Name">
    <vt:lpwstr>Général</vt:lpwstr>
  </property>
  <property fmtid="{D5CDD505-2E9C-101B-9397-08002B2CF9AE}" pid="6" name="MSIP_Label_6a7d8d5d-78e2-4a62-9fcd-016eb5e4c57c_SiteId">
    <vt:lpwstr>06e1fe28-5f8b-4075-bf6c-ae24be1a7992</vt:lpwstr>
  </property>
  <property fmtid="{D5CDD505-2E9C-101B-9397-08002B2CF9AE}" pid="7" name="MSIP_Label_6a7d8d5d-78e2-4a62-9fcd-016eb5e4c57c_ActionId">
    <vt:lpwstr>b7ebb12d-6535-412a-b668-fc7912a96966</vt:lpwstr>
  </property>
  <property fmtid="{D5CDD505-2E9C-101B-9397-08002B2CF9AE}" pid="8" name="MSIP_Label_6a7d8d5d-78e2-4a62-9fcd-016eb5e4c57c_ContentBits">
    <vt:lpwstr>0</vt:lpwstr>
  </property>
</Properties>
</file>